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n.adigozalov\Desktop\Katirovka  2023\"/>
    </mc:Choice>
  </mc:AlternateContent>
  <bookViews>
    <workbookView xWindow="0" yWindow="0" windowWidth="24000" windowHeight="9735" activeTab="1"/>
  </bookViews>
  <sheets>
    <sheet name="Təmir" sheetId="6" r:id="rId1"/>
    <sheet name="RAFFF" sheetId="7" r:id="rId2"/>
  </sheets>
  <calcPr calcId="162913"/>
</workbook>
</file>

<file path=xl/calcChain.xml><?xml version="1.0" encoding="utf-8"?>
<calcChain xmlns="http://schemas.openxmlformats.org/spreadsheetml/2006/main">
  <c r="F34" i="7" l="1"/>
  <c r="F33" i="7"/>
  <c r="F29" i="7"/>
  <c r="F36" i="7"/>
  <c r="F35" i="7"/>
  <c r="F32" i="7"/>
  <c r="F31" i="7"/>
  <c r="F28" i="7"/>
  <c r="F26" i="7"/>
  <c r="F25" i="7"/>
  <c r="F23" i="7"/>
  <c r="F22" i="7"/>
  <c r="F21" i="7"/>
  <c r="F19" i="7"/>
  <c r="F18" i="7"/>
  <c r="F17" i="7"/>
  <c r="F16" i="7"/>
  <c r="F15" i="7"/>
  <c r="F14" i="7"/>
  <c r="F13" i="7"/>
  <c r="F12" i="7"/>
  <c r="F39" i="7" l="1"/>
  <c r="F12" i="6"/>
  <c r="F23" i="6" l="1"/>
  <c r="F35" i="6" l="1"/>
  <c r="F34" i="6"/>
  <c r="F33" i="6"/>
  <c r="F32" i="6"/>
  <c r="F31" i="6"/>
  <c r="F29" i="6"/>
  <c r="F28" i="6"/>
  <c r="F26" i="6"/>
  <c r="F25" i="6"/>
  <c r="F22" i="6"/>
  <c r="F21" i="6"/>
  <c r="F13" i="6"/>
  <c r="F14" i="6"/>
  <c r="F15" i="6"/>
  <c r="F16" i="6"/>
  <c r="F17" i="6"/>
  <c r="F18" i="6"/>
  <c r="F19" i="6"/>
  <c r="F38" i="6" l="1"/>
</calcChain>
</file>

<file path=xl/sharedStrings.xml><?xml version="1.0" encoding="utf-8"?>
<sst xmlns="http://schemas.openxmlformats.org/spreadsheetml/2006/main" count="169" uniqueCount="60">
  <si>
    <t>Sıra №-si</t>
  </si>
  <si>
    <t>Ünvanı:</t>
  </si>
  <si>
    <t>Tel:</t>
  </si>
  <si>
    <t>Əlaqəli şəxs:</t>
  </si>
  <si>
    <t xml:space="preserve">Təchizatçının adı: </t>
  </si>
  <si>
    <t xml:space="preserve">Tarix: </t>
  </si>
  <si>
    <t>Sifarişçi:</t>
  </si>
  <si>
    <t>Rövşən Adıgözəlov</t>
  </si>
  <si>
    <t>"Rabitəbank" ASC</t>
  </si>
  <si>
    <t>Ölçü 
vahidi</t>
  </si>
  <si>
    <t>email:</t>
  </si>
  <si>
    <t>anrovshan@mail.ru</t>
  </si>
  <si>
    <t>Rovshan.Adigozalov@rabitabank.com</t>
  </si>
  <si>
    <t>Miqdarı</t>
  </si>
  <si>
    <t>Vahidinin
qiyməti
AZN</t>
  </si>
  <si>
    <t>Məbləği
AZN</t>
  </si>
  <si>
    <t>(+994 12) 598 44 88 (ext.6300)
(+994 50) 210 14 48</t>
  </si>
  <si>
    <t>Bakı şəh., Nəsimi ray.,
28 May küçəsi 33, AZ1010</t>
  </si>
  <si>
    <t>Vergi (4%, 6%, 18%)</t>
  </si>
  <si>
    <t>Cəmi (vergi daxil) AZN:</t>
  </si>
  <si>
    <t>Malın adı</t>
  </si>
  <si>
    <t>İçiboşluqlu kərpicdən istifadə edməklə 10 sm., qalınlığında divarların hörülməsi (divarın hündürlüyü 4 m-dəkdir)</t>
  </si>
  <si>
    <t>İçiboşluqlu kərpicdən istifadə edməklə 20 sm., qalınlığında divarların hörülməsi (divarın hündürlüyü 4 m-dəkdir)</t>
  </si>
  <si>
    <t>İçiboşluqlu kərpicdən istifadə edməklə 40 sm., qalınlığında divarların hörülməsi (divarın hündürlüyü 4 m-dəkdir)</t>
  </si>
  <si>
    <t>Kubik mişar daşından istifadə edməklə 20 sm., qalınlığında divarların hörülməsi (divarın hündürlüyü 4 m-dəkdir)</t>
  </si>
  <si>
    <t>Kubik mişar daşından istifadə edməklə 40 sm., qalınlığında divarların hörülməsi (divarın hündürlüyü 4 m-dəkdir)</t>
  </si>
  <si>
    <t>Sement-qum məhlulundan istifadə etməklə divarların suvanması (divarın hündürlüyü 4 m-dəkdir.</t>
  </si>
  <si>
    <t xml:space="preserve">Hazırlanmış əsas üzərində laminat döşəmənin (Türk malı) düzülməsi </t>
  </si>
  <si>
    <t xml:space="preserve">Qum sement qatı ilə hamarlanmış döşəmənin hər cür sudan, tozdan, qırıntılardan təmizənməsi, süpürülməsi, binderlə yuyulması  və döşəmə düzənləmə materialı ilə (Mister Fiks Selfix ilə) örtülərək  kovroliti ilə üzlənməsi </t>
  </si>
  <si>
    <t>Hazırlanmış əsas üzərində metlax döşəmənin (Türk malı) yapışdırıcı mata ilə düzülməsi</t>
  </si>
  <si>
    <t>Hazırlanmış əsas üzərində keromoqranit döşəmənin (Türk malı) yapışdırıcı mata ilə düzülməsi</t>
  </si>
  <si>
    <t>Sement otsep qarışığından istifadə etməklə döşəmə altı əsasın düzəldilməsi, Qalınlıq 5 sm.</t>
  </si>
  <si>
    <t>Sement qum qarışığından istifadə etməklə döşəmə altı əsasın düzəldilməsi, Qalınlıq 3 sm.</t>
  </si>
  <si>
    <t>Suvanmış divar səthlərinin astarlanması, üzlük qatın çəkilməsi, cilalanması və emulsiya ilə (FAB) boyanması</t>
  </si>
  <si>
    <t>Astarlanmış (və ya əvəllər emulsiya ilə boyanmış) divar səthlərinin təmizlənməsi (binderlə yuyulması), üzlük qatın çəkilməsi, cilalanması və emulsiya ilə (FAB) boyanması</t>
  </si>
  <si>
    <t>Emulsiya ilə boyanmış divar səthlərinin boyasının yenilənməsi (təzələnməsi) -FAB boya ilə</t>
  </si>
  <si>
    <t>Alçipan asma tavan səthlərinin emuulsiya ilə boyanmasına hazırlanması, cilalanması və emulsiya ilə (FAB) boyanması</t>
  </si>
  <si>
    <t xml:space="preserve">Emuulsiya ilə boyanmış alçipan asma tavan səthlərinin emuulsiya rənglərinin yenilənmsi (təzələnməsi) -FAB boyası ilə </t>
  </si>
  <si>
    <t>Dəmir seyf qapılarının təmizlənərək yenidən boyanması</t>
  </si>
  <si>
    <t>Reşetka (barmaqlıqlı) qapılarının yenidən boyanması</t>
  </si>
  <si>
    <t>Divarların alkopan materialları ilə üzlənməsi  (TÜRK malı)</t>
  </si>
  <si>
    <t>Divarların alkopan materialları ilə üzlənməsi (ÇİN malı)</t>
  </si>
  <si>
    <t>Ayaqaltı lesaların qurulması və sökülmısi</t>
  </si>
  <si>
    <t>m2</t>
  </si>
  <si>
    <t>m3</t>
  </si>
  <si>
    <t>Zibilin daşınması</t>
  </si>
  <si>
    <t>Görülmə müddəti</t>
  </si>
  <si>
    <t>Laminat</t>
  </si>
  <si>
    <t>Kovralit</t>
  </si>
  <si>
    <t>Metlax</t>
  </si>
  <si>
    <t>Keromoqranit</t>
  </si>
  <si>
    <t>Qeyd: Bu  materialların qiyməti aşağıdaklı kimi qəbul edilib</t>
  </si>
  <si>
    <r>
      <t>m</t>
    </r>
    <r>
      <rPr>
        <vertAlign val="superscript"/>
        <sz val="14"/>
        <color theme="1"/>
        <rFont val="Calibri"/>
        <family val="2"/>
        <charset val="204"/>
        <scheme val="minor"/>
      </rPr>
      <t>2</t>
    </r>
  </si>
  <si>
    <t xml:space="preserve">İsti döşəmə üçün  sement-qum qarışığından düzəldilmiş  hazırlıq qatı üzərində istilikizoilə lövhələrinin qoyulması və isidiləcək döşəmə üçün boruların qurulması və qoruyucu qatın (sement-qum məhlulundan h=3 sm) çəkilməsi  </t>
  </si>
  <si>
    <r>
      <t>m</t>
    </r>
    <r>
      <rPr>
        <vertAlign val="superscript"/>
        <sz val="14"/>
        <color theme="1"/>
        <rFont val="Times New Roman"/>
        <family val="1"/>
        <charset val="204"/>
      </rPr>
      <t>2</t>
    </r>
  </si>
  <si>
    <t>Metal profillərdən karkasın qurulması və qalınlığı 12,5 mm olan birqat qipskartonla divar səthlərinin üzlənməsi</t>
  </si>
  <si>
    <t>Qum sement qatı ilə hamarlanmış döşəmənin hər cür sudan, tozdan, qırıntılardan təmizənməsi, süpürülməsi, binderlə yuyulması  və döşəmə düzənləmə materialı ilə (Mister Fiks Selfix ilə) örtülərək  yapışqanla kovrolitin düzülməsi</t>
  </si>
  <si>
    <t>Divarların mata yapışdırıcısı istifadə etməklə kafellə üzlənməsi (türk kafeli ilə)</t>
  </si>
  <si>
    <t>Divarların mata yapışdırıcısı istifadə etməklə keramoqranitlə üzlənməsi (türk malı ilə)</t>
  </si>
  <si>
    <t>İl ərzində gündəlik görülən xırda işlər ücün katirovka cədvəli.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</si>
</sst>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u/>
      <sz val="14"/>
      <color theme="10"/>
      <name val="Calibri"/>
      <family val="2"/>
      <charset val="186"/>
    </font>
    <font>
      <sz val="14"/>
      <name val="Tahoma"/>
      <family val="2"/>
    </font>
    <font>
      <sz val="14"/>
      <name val="Times New Roman"/>
      <family val="1"/>
      <charset val="204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7" fillId="0" borderId="0" xfId="0" applyFont="1"/>
    <xf numFmtId="0" fontId="8" fillId="2" borderId="1" xfId="3" applyFont="1" applyFill="1" applyBorder="1" applyAlignment="1" applyProtection="1">
      <alignment horizontal="right"/>
    </xf>
    <xf numFmtId="0" fontId="7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center" vertical="center"/>
    </xf>
    <xf numFmtId="2" fontId="11" fillId="4" borderId="1" xfId="5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1" fillId="0" borderId="8" xfId="5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13" fillId="0" borderId="1" xfId="5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2" fontId="7" fillId="0" borderId="0" xfId="0" applyNumberFormat="1" applyFont="1"/>
    <xf numFmtId="0" fontId="14" fillId="0" borderId="0" xfId="0" applyFont="1"/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16" fillId="2" borderId="1" xfId="3" applyFont="1" applyFill="1" applyBorder="1" applyAlignment="1" applyProtection="1">
      <alignment horizontal="right"/>
    </xf>
    <xf numFmtId="0" fontId="3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center" vertical="center"/>
    </xf>
    <xf numFmtId="0" fontId="17" fillId="0" borderId="8" xfId="5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10" fillId="0" borderId="1" xfId="5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2" fontId="3" fillId="0" borderId="0" xfId="0" applyNumberFormat="1" applyFont="1"/>
    <xf numFmtId="0" fontId="1" fillId="0" borderId="0" xfId="0" applyFont="1"/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 vertical="center" readingOrder="1"/>
    </xf>
    <xf numFmtId="49" fontId="2" fillId="3" borderId="3" xfId="0" applyNumberFormat="1" applyFont="1" applyFill="1" applyBorder="1" applyAlignment="1">
      <alignment horizontal="right" vertical="center" readingOrder="1"/>
    </xf>
    <xf numFmtId="49" fontId="2" fillId="3" borderId="4" xfId="0" applyNumberFormat="1" applyFont="1" applyFill="1" applyBorder="1" applyAlignment="1">
      <alignment horizontal="right" vertical="center" readingOrder="1"/>
    </xf>
    <xf numFmtId="2" fontId="2" fillId="3" borderId="1" xfId="0" applyNumberFormat="1" applyFont="1" applyFill="1" applyBorder="1" applyAlignment="1">
      <alignment horizontal="right" vertical="center" readingOrder="1"/>
    </xf>
    <xf numFmtId="2" fontId="2" fillId="3" borderId="3" xfId="0" applyNumberFormat="1" applyFont="1" applyFill="1" applyBorder="1" applyAlignment="1">
      <alignment horizontal="right" vertical="center" readingOrder="1"/>
    </xf>
    <xf numFmtId="2" fontId="2" fillId="3" borderId="4" xfId="0" applyNumberFormat="1" applyFont="1" applyFill="1" applyBorder="1" applyAlignment="1">
      <alignment horizontal="right" vertical="center" readingOrder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8" fillId="2" borderId="1" xfId="3" applyFont="1" applyFill="1" applyBorder="1" applyAlignment="1" applyProtection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16" fillId="2" borderId="1" xfId="3" applyFont="1" applyFill="1" applyBorder="1" applyAlignment="1" applyProtection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</cellXfs>
  <cellStyles count="6">
    <cellStyle name="Normal 2" xfId="4"/>
    <cellStyle name="Гиперссылка" xfId="3" builtinId="8"/>
    <cellStyle name="Обычный" xfId="0" builtinId="0"/>
    <cellStyle name="Обычный 2" xfId="1"/>
    <cellStyle name="Обычный 2 3" xfId="5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0</xdr:rowOff>
    </xdr:from>
    <xdr:to>
      <xdr:col>13</xdr:col>
      <xdr:colOff>353483</xdr:colOff>
      <xdr:row>36</xdr:row>
      <xdr:rowOff>4018</xdr:rowOff>
    </xdr:to>
    <xdr:pic>
      <xdr:nvPicPr>
        <xdr:cNvPr id="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0" y="14668500"/>
          <a:ext cx="353483" cy="4018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3" name="Picture 3" descr="RS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42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4" name="Picture 3" descr="RS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42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67236</xdr:colOff>
      <xdr:row>0</xdr:row>
      <xdr:rowOff>100853</xdr:rowOff>
    </xdr:from>
    <xdr:to>
      <xdr:col>6</xdr:col>
      <xdr:colOff>933824</xdr:colOff>
      <xdr:row>0</xdr:row>
      <xdr:rowOff>661147</xdr:rowOff>
    </xdr:to>
    <xdr:pic>
      <xdr:nvPicPr>
        <xdr:cNvPr id="6" name="Рисунок 1" descr="cid:image001.png@01D5A511.A113E3C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1" y="100853"/>
          <a:ext cx="2939676" cy="56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13</xdr:col>
      <xdr:colOff>353483</xdr:colOff>
      <xdr:row>37</xdr:row>
      <xdr:rowOff>4018</xdr:rowOff>
    </xdr:to>
    <xdr:pic>
      <xdr:nvPicPr>
        <xdr:cNvPr id="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4100" y="23212425"/>
          <a:ext cx="353483" cy="4018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3" name="Picture 3" descr="RS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1057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4" name="Picture 3" descr="RS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1057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67236</xdr:colOff>
      <xdr:row>0</xdr:row>
      <xdr:rowOff>100853</xdr:rowOff>
    </xdr:from>
    <xdr:to>
      <xdr:col>6</xdr:col>
      <xdr:colOff>933824</xdr:colOff>
      <xdr:row>0</xdr:row>
      <xdr:rowOff>661147</xdr:rowOff>
    </xdr:to>
    <xdr:pic>
      <xdr:nvPicPr>
        <xdr:cNvPr id="5" name="Рисунок 1" descr="cid:image001.png@01D5A511.A113E3C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561" y="100853"/>
          <a:ext cx="2933513" cy="56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vshan.Adigozalov@rabitabank.com" TargetMode="External"/><Relationship Id="rId1" Type="http://schemas.openxmlformats.org/officeDocument/2006/relationships/hyperlink" Target="mailto:anrovshan@mail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ovshan.Adigozalov@rabitabank.com" TargetMode="External"/><Relationship Id="rId1" Type="http://schemas.openxmlformats.org/officeDocument/2006/relationships/hyperlink" Target="mailto:anrovshan@mail.ru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1" zoomScale="85" zoomScaleNormal="85" workbookViewId="0">
      <selection activeCell="A31" sqref="A1:XFD1048576"/>
    </sheetView>
  </sheetViews>
  <sheetFormatPr defaultRowHeight="18.75" x14ac:dyDescent="0.3"/>
  <cols>
    <col min="1" max="1" width="5.28515625" style="13" customWidth="1"/>
    <col min="2" max="2" width="55.85546875" style="13" customWidth="1"/>
    <col min="3" max="3" width="22.140625" style="13" customWidth="1"/>
    <col min="4" max="4" width="12.85546875" style="13" customWidth="1"/>
    <col min="5" max="5" width="12.5703125" style="13" customWidth="1"/>
    <col min="6" max="6" width="18.42578125" style="13" customWidth="1"/>
    <col min="7" max="7" width="19.28515625" style="13" customWidth="1"/>
    <col min="8" max="8" width="9.140625" style="13"/>
    <col min="9" max="9" width="10.140625" style="13" bestFit="1" customWidth="1"/>
    <col min="10" max="13" width="10.140625" style="13" customWidth="1"/>
    <col min="14" max="16384" width="9.140625" style="13"/>
  </cols>
  <sheetData>
    <row r="1" spans="1:13" ht="64.5" customHeight="1" x14ac:dyDescent="0.3"/>
    <row r="2" spans="1:13" x14ac:dyDescent="0.3">
      <c r="A2" s="49" t="s">
        <v>4</v>
      </c>
      <c r="B2" s="49"/>
      <c r="C2" s="9"/>
      <c r="D2" s="55" t="s">
        <v>6</v>
      </c>
      <c r="E2" s="56"/>
      <c r="F2" s="45" t="s">
        <v>8</v>
      </c>
      <c r="G2" s="45"/>
    </row>
    <row r="3" spans="1:13" ht="33.75" customHeight="1" x14ac:dyDescent="0.3">
      <c r="A3" s="49" t="s">
        <v>1</v>
      </c>
      <c r="B3" s="49"/>
      <c r="C3" s="9"/>
      <c r="D3" s="50" t="s">
        <v>1</v>
      </c>
      <c r="E3" s="51"/>
      <c r="F3" s="52" t="s">
        <v>17</v>
      </c>
      <c r="G3" s="53"/>
    </row>
    <row r="4" spans="1:13" ht="39.75" customHeight="1" x14ac:dyDescent="0.3">
      <c r="A4" s="49" t="s">
        <v>2</v>
      </c>
      <c r="B4" s="49"/>
      <c r="C4" s="10"/>
      <c r="D4" s="50" t="s">
        <v>2</v>
      </c>
      <c r="E4" s="51"/>
      <c r="F4" s="54" t="s">
        <v>16</v>
      </c>
      <c r="G4" s="45"/>
    </row>
    <row r="5" spans="1:13" x14ac:dyDescent="0.3">
      <c r="A5" s="46" t="s">
        <v>3</v>
      </c>
      <c r="B5" s="46"/>
      <c r="C5" s="9"/>
      <c r="D5" s="47" t="s">
        <v>3</v>
      </c>
      <c r="E5" s="48"/>
      <c r="F5" s="45" t="s">
        <v>7</v>
      </c>
      <c r="G5" s="45"/>
    </row>
    <row r="6" spans="1:13" x14ac:dyDescent="0.3">
      <c r="A6" s="49" t="s">
        <v>10</v>
      </c>
      <c r="B6" s="49"/>
      <c r="C6" s="14"/>
      <c r="D6" s="50" t="s">
        <v>10</v>
      </c>
      <c r="E6" s="51"/>
      <c r="F6" s="63" t="s">
        <v>11</v>
      </c>
      <c r="G6" s="45"/>
    </row>
    <row r="7" spans="1:13" x14ac:dyDescent="0.3">
      <c r="A7" s="49" t="s">
        <v>5</v>
      </c>
      <c r="B7" s="49"/>
      <c r="C7" s="5"/>
      <c r="D7" s="64"/>
      <c r="E7" s="65"/>
      <c r="F7" s="63" t="s">
        <v>12</v>
      </c>
      <c r="G7" s="45"/>
    </row>
    <row r="11" spans="1:13" ht="82.5" customHeight="1" x14ac:dyDescent="0.3">
      <c r="A11" s="1" t="s">
        <v>0</v>
      </c>
      <c r="B11" s="3" t="s">
        <v>20</v>
      </c>
      <c r="C11" s="6" t="s">
        <v>13</v>
      </c>
      <c r="D11" s="4" t="s">
        <v>9</v>
      </c>
      <c r="E11" s="2" t="s">
        <v>14</v>
      </c>
      <c r="F11" s="4" t="s">
        <v>15</v>
      </c>
      <c r="G11" s="2" t="s">
        <v>46</v>
      </c>
      <c r="H11" s="15"/>
      <c r="I11" s="15"/>
      <c r="J11" s="15"/>
      <c r="K11" s="15"/>
      <c r="L11" s="15"/>
      <c r="M11" s="15"/>
    </row>
    <row r="12" spans="1:13" ht="69" customHeight="1" x14ac:dyDescent="0.3">
      <c r="A12" s="8">
        <v>1</v>
      </c>
      <c r="B12" s="22" t="s">
        <v>21</v>
      </c>
      <c r="C12" s="16">
        <v>1</v>
      </c>
      <c r="D12" s="16" t="s">
        <v>43</v>
      </c>
      <c r="E12" s="16"/>
      <c r="F12" s="17">
        <f t="shared" ref="F12:F23" si="0">E12*C12</f>
        <v>0</v>
      </c>
      <c r="G12" s="18"/>
    </row>
    <row r="13" spans="1:13" ht="63" customHeight="1" x14ac:dyDescent="0.3">
      <c r="A13" s="8">
        <v>2</v>
      </c>
      <c r="B13" s="22" t="s">
        <v>22</v>
      </c>
      <c r="C13" s="16">
        <v>1</v>
      </c>
      <c r="D13" s="16" t="s">
        <v>43</v>
      </c>
      <c r="E13" s="16"/>
      <c r="F13" s="17">
        <f t="shared" si="0"/>
        <v>0</v>
      </c>
      <c r="G13" s="18"/>
    </row>
    <row r="14" spans="1:13" ht="66.75" customHeight="1" x14ac:dyDescent="0.3">
      <c r="A14" s="8">
        <v>3</v>
      </c>
      <c r="B14" s="22" t="s">
        <v>23</v>
      </c>
      <c r="C14" s="16">
        <v>1</v>
      </c>
      <c r="D14" s="16" t="s">
        <v>43</v>
      </c>
      <c r="E14" s="16"/>
      <c r="F14" s="17">
        <f t="shared" si="0"/>
        <v>0</v>
      </c>
      <c r="G14" s="18"/>
    </row>
    <row r="15" spans="1:13" ht="72.75" customHeight="1" x14ac:dyDescent="0.3">
      <c r="A15" s="8">
        <v>4</v>
      </c>
      <c r="B15" s="22" t="s">
        <v>24</v>
      </c>
      <c r="C15" s="16">
        <v>1</v>
      </c>
      <c r="D15" s="16" t="s">
        <v>43</v>
      </c>
      <c r="E15" s="16"/>
      <c r="F15" s="17">
        <f t="shared" si="0"/>
        <v>0</v>
      </c>
      <c r="G15" s="18"/>
    </row>
    <row r="16" spans="1:13" ht="60" customHeight="1" x14ac:dyDescent="0.3">
      <c r="A16" s="8">
        <v>5</v>
      </c>
      <c r="B16" s="22" t="s">
        <v>25</v>
      </c>
      <c r="C16" s="16">
        <v>1</v>
      </c>
      <c r="D16" s="16" t="s">
        <v>43</v>
      </c>
      <c r="E16" s="16"/>
      <c r="F16" s="17">
        <f t="shared" si="0"/>
        <v>0</v>
      </c>
      <c r="G16" s="18"/>
    </row>
    <row r="17" spans="1:7" ht="63" customHeight="1" x14ac:dyDescent="0.3">
      <c r="A17" s="8">
        <v>6</v>
      </c>
      <c r="B17" s="22" t="s">
        <v>26</v>
      </c>
      <c r="C17" s="16">
        <v>1</v>
      </c>
      <c r="D17" s="16" t="s">
        <v>43</v>
      </c>
      <c r="E17" s="16"/>
      <c r="F17" s="17">
        <f t="shared" si="0"/>
        <v>0</v>
      </c>
      <c r="G17" s="18"/>
    </row>
    <row r="18" spans="1:7" ht="50.25" customHeight="1" x14ac:dyDescent="0.3">
      <c r="A18" s="8">
        <v>7</v>
      </c>
      <c r="B18" s="22" t="s">
        <v>27</v>
      </c>
      <c r="C18" s="16">
        <v>1</v>
      </c>
      <c r="D18" s="16" t="s">
        <v>43</v>
      </c>
      <c r="E18" s="16"/>
      <c r="F18" s="17">
        <f t="shared" si="0"/>
        <v>0</v>
      </c>
      <c r="G18" s="18"/>
    </row>
    <row r="19" spans="1:7" ht="105.75" customHeight="1" x14ac:dyDescent="0.3">
      <c r="A19" s="8">
        <v>8</v>
      </c>
      <c r="B19" s="19" t="s">
        <v>28</v>
      </c>
      <c r="C19" s="16">
        <v>1</v>
      </c>
      <c r="D19" s="16" t="s">
        <v>43</v>
      </c>
      <c r="E19" s="16"/>
      <c r="F19" s="17">
        <f t="shared" si="0"/>
        <v>0</v>
      </c>
      <c r="G19" s="18"/>
    </row>
    <row r="20" spans="1:7" ht="60.75" customHeight="1" x14ac:dyDescent="0.3">
      <c r="A20" s="8">
        <v>9</v>
      </c>
      <c r="B20" s="22" t="s">
        <v>29</v>
      </c>
      <c r="C20" s="20"/>
      <c r="D20" s="16" t="s">
        <v>43</v>
      </c>
      <c r="E20" s="21"/>
      <c r="F20" s="17"/>
      <c r="G20" s="18"/>
    </row>
    <row r="21" spans="1:7" ht="66" customHeight="1" x14ac:dyDescent="0.3">
      <c r="A21" s="8">
        <v>10</v>
      </c>
      <c r="B21" s="22" t="s">
        <v>30</v>
      </c>
      <c r="C21" s="16">
        <v>1</v>
      </c>
      <c r="D21" s="16" t="s">
        <v>43</v>
      </c>
      <c r="E21" s="16"/>
      <c r="F21" s="17">
        <f t="shared" si="0"/>
        <v>0</v>
      </c>
      <c r="G21" s="18"/>
    </row>
    <row r="22" spans="1:7" ht="56.25" x14ac:dyDescent="0.3">
      <c r="A22" s="8">
        <v>11</v>
      </c>
      <c r="B22" s="22" t="s">
        <v>31</v>
      </c>
      <c r="C22" s="16">
        <v>1</v>
      </c>
      <c r="D22" s="16" t="s">
        <v>43</v>
      </c>
      <c r="E22" s="16"/>
      <c r="F22" s="17">
        <f t="shared" si="0"/>
        <v>0</v>
      </c>
      <c r="G22" s="18"/>
    </row>
    <row r="23" spans="1:7" ht="56.25" x14ac:dyDescent="0.3">
      <c r="A23" s="8">
        <v>12</v>
      </c>
      <c r="B23" s="22" t="s">
        <v>32</v>
      </c>
      <c r="C23" s="16">
        <v>1</v>
      </c>
      <c r="D23" s="16" t="s">
        <v>43</v>
      </c>
      <c r="E23" s="16"/>
      <c r="F23" s="16">
        <f t="shared" si="0"/>
        <v>0</v>
      </c>
      <c r="G23" s="18"/>
    </row>
    <row r="24" spans="1:7" ht="76.5" customHeight="1" x14ac:dyDescent="0.3">
      <c r="A24" s="8">
        <v>13</v>
      </c>
      <c r="B24" s="22" t="s">
        <v>33</v>
      </c>
      <c r="C24" s="23"/>
      <c r="D24" s="16" t="s">
        <v>43</v>
      </c>
      <c r="E24" s="21"/>
      <c r="F24" s="17"/>
      <c r="G24" s="18"/>
    </row>
    <row r="25" spans="1:7" ht="87" customHeight="1" x14ac:dyDescent="0.3">
      <c r="A25" s="8">
        <v>14</v>
      </c>
      <c r="B25" s="22" t="s">
        <v>34</v>
      </c>
      <c r="C25" s="16">
        <v>1</v>
      </c>
      <c r="D25" s="16" t="s">
        <v>43</v>
      </c>
      <c r="E25" s="16"/>
      <c r="F25" s="17">
        <f t="shared" ref="F25:F35" si="1">E25*C25</f>
        <v>0</v>
      </c>
      <c r="G25" s="18"/>
    </row>
    <row r="26" spans="1:7" ht="56.25" x14ac:dyDescent="0.3">
      <c r="A26" s="8">
        <v>15</v>
      </c>
      <c r="B26" s="22" t="s">
        <v>35</v>
      </c>
      <c r="C26" s="16">
        <v>1</v>
      </c>
      <c r="D26" s="16" t="s">
        <v>43</v>
      </c>
      <c r="E26" s="16"/>
      <c r="F26" s="17">
        <f t="shared" si="1"/>
        <v>0</v>
      </c>
      <c r="G26" s="18"/>
    </row>
    <row r="27" spans="1:7" ht="56.25" x14ac:dyDescent="0.3">
      <c r="A27" s="8">
        <v>16</v>
      </c>
      <c r="B27" s="22" t="s">
        <v>36</v>
      </c>
      <c r="C27" s="16">
        <v>1</v>
      </c>
      <c r="D27" s="16" t="s">
        <v>43</v>
      </c>
      <c r="E27" s="21"/>
      <c r="F27" s="17"/>
      <c r="G27" s="18"/>
    </row>
    <row r="28" spans="1:7" ht="56.25" x14ac:dyDescent="0.3">
      <c r="A28" s="8">
        <v>17</v>
      </c>
      <c r="B28" s="22" t="s">
        <v>37</v>
      </c>
      <c r="C28" s="16">
        <v>1</v>
      </c>
      <c r="D28" s="16" t="s">
        <v>43</v>
      </c>
      <c r="E28" s="16"/>
      <c r="F28" s="17">
        <f t="shared" si="1"/>
        <v>0</v>
      </c>
      <c r="G28" s="18"/>
    </row>
    <row r="29" spans="1:7" ht="99.75" customHeight="1" x14ac:dyDescent="0.3">
      <c r="A29" s="8">
        <v>18</v>
      </c>
      <c r="B29" s="19" t="s">
        <v>53</v>
      </c>
      <c r="C29" s="16">
        <v>1</v>
      </c>
      <c r="D29" s="16" t="s">
        <v>43</v>
      </c>
      <c r="E29" s="16"/>
      <c r="F29" s="17">
        <f t="shared" si="1"/>
        <v>0</v>
      </c>
      <c r="G29" s="18"/>
    </row>
    <row r="30" spans="1:7" ht="52.5" customHeight="1" x14ac:dyDescent="0.3">
      <c r="A30" s="8">
        <v>19</v>
      </c>
      <c r="B30" s="19" t="s">
        <v>38</v>
      </c>
      <c r="C30" s="23"/>
      <c r="D30" s="16" t="s">
        <v>43</v>
      </c>
      <c r="E30" s="21"/>
      <c r="F30" s="17"/>
      <c r="G30" s="18"/>
    </row>
    <row r="31" spans="1:7" ht="37.5" x14ac:dyDescent="0.3">
      <c r="A31" s="8">
        <v>20</v>
      </c>
      <c r="B31" s="19" t="s">
        <v>39</v>
      </c>
      <c r="C31" s="16">
        <v>1</v>
      </c>
      <c r="D31" s="16" t="s">
        <v>43</v>
      </c>
      <c r="E31" s="16"/>
      <c r="F31" s="17">
        <f t="shared" si="1"/>
        <v>0</v>
      </c>
      <c r="G31" s="18"/>
    </row>
    <row r="32" spans="1:7" ht="37.5" x14ac:dyDescent="0.3">
      <c r="A32" s="8">
        <v>21</v>
      </c>
      <c r="B32" s="22" t="s">
        <v>40</v>
      </c>
      <c r="C32" s="16">
        <v>1</v>
      </c>
      <c r="D32" s="16" t="s">
        <v>43</v>
      </c>
      <c r="E32" s="16"/>
      <c r="F32" s="17">
        <f t="shared" si="1"/>
        <v>0</v>
      </c>
      <c r="G32" s="18"/>
    </row>
    <row r="33" spans="1:7" ht="37.5" x14ac:dyDescent="0.3">
      <c r="A33" s="8">
        <v>22</v>
      </c>
      <c r="B33" s="22" t="s">
        <v>41</v>
      </c>
      <c r="C33" s="16">
        <v>1</v>
      </c>
      <c r="D33" s="16" t="s">
        <v>43</v>
      </c>
      <c r="E33" s="16"/>
      <c r="F33" s="17">
        <f t="shared" si="1"/>
        <v>0</v>
      </c>
      <c r="G33" s="18"/>
    </row>
    <row r="34" spans="1:7" ht="38.25" customHeight="1" x14ac:dyDescent="0.3">
      <c r="A34" s="8">
        <v>23</v>
      </c>
      <c r="B34" s="22" t="s">
        <v>42</v>
      </c>
      <c r="C34" s="16">
        <v>1</v>
      </c>
      <c r="D34" s="16" t="s">
        <v>43</v>
      </c>
      <c r="E34" s="16"/>
      <c r="F34" s="17">
        <f t="shared" si="1"/>
        <v>0</v>
      </c>
      <c r="G34" s="18"/>
    </row>
    <row r="35" spans="1:7" ht="33" customHeight="1" x14ac:dyDescent="0.3">
      <c r="A35" s="8">
        <v>24</v>
      </c>
      <c r="B35" s="30" t="s">
        <v>45</v>
      </c>
      <c r="C35" s="16">
        <v>1</v>
      </c>
      <c r="D35" s="16" t="s">
        <v>44</v>
      </c>
      <c r="E35" s="21"/>
      <c r="F35" s="17">
        <f t="shared" si="1"/>
        <v>0</v>
      </c>
      <c r="G35" s="18"/>
    </row>
    <row r="36" spans="1:7" ht="18" customHeight="1" x14ac:dyDescent="0.3">
      <c r="A36" s="24"/>
      <c r="B36" s="29"/>
      <c r="C36" s="25"/>
      <c r="D36" s="26"/>
      <c r="E36" s="21"/>
      <c r="F36" s="17"/>
      <c r="G36" s="18"/>
    </row>
    <row r="37" spans="1:7" ht="30" customHeight="1" x14ac:dyDescent="0.3">
      <c r="A37" s="57" t="s">
        <v>18</v>
      </c>
      <c r="B37" s="58"/>
      <c r="C37" s="58"/>
      <c r="D37" s="58"/>
      <c r="E37" s="59"/>
      <c r="F37" s="24"/>
      <c r="G37" s="18"/>
    </row>
    <row r="38" spans="1:7" ht="30" customHeight="1" x14ac:dyDescent="0.3">
      <c r="A38" s="60" t="s">
        <v>19</v>
      </c>
      <c r="B38" s="61"/>
      <c r="C38" s="61"/>
      <c r="D38" s="61"/>
      <c r="E38" s="62"/>
      <c r="F38" s="7">
        <f>SUM(F12:F36)+F37</f>
        <v>0</v>
      </c>
      <c r="G38" s="18"/>
    </row>
    <row r="39" spans="1:7" x14ac:dyDescent="0.3">
      <c r="F39" s="27"/>
    </row>
    <row r="42" spans="1:7" x14ac:dyDescent="0.3">
      <c r="B42" s="28" t="s">
        <v>51</v>
      </c>
    </row>
    <row r="43" spans="1:7" ht="21" x14ac:dyDescent="0.3">
      <c r="B43" s="13" t="s">
        <v>47</v>
      </c>
      <c r="C43" s="13">
        <v>1</v>
      </c>
      <c r="D43" s="13" t="s">
        <v>52</v>
      </c>
      <c r="E43" s="13">
        <v>14</v>
      </c>
    </row>
    <row r="44" spans="1:7" ht="21" x14ac:dyDescent="0.3">
      <c r="B44" s="13" t="s">
        <v>48</v>
      </c>
      <c r="C44" s="13">
        <v>1</v>
      </c>
      <c r="D44" s="13" t="s">
        <v>52</v>
      </c>
      <c r="E44" s="13">
        <v>32</v>
      </c>
    </row>
    <row r="45" spans="1:7" ht="21" x14ac:dyDescent="0.3">
      <c r="B45" s="13" t="s">
        <v>49</v>
      </c>
      <c r="C45" s="13">
        <v>1</v>
      </c>
      <c r="D45" s="13" t="s">
        <v>52</v>
      </c>
      <c r="E45" s="13">
        <v>25</v>
      </c>
    </row>
    <row r="46" spans="1:7" ht="21" x14ac:dyDescent="0.3">
      <c r="B46" s="13" t="s">
        <v>50</v>
      </c>
      <c r="C46" s="13">
        <v>1</v>
      </c>
      <c r="D46" s="13" t="s">
        <v>52</v>
      </c>
      <c r="E46" s="13">
        <v>32</v>
      </c>
    </row>
  </sheetData>
  <mergeCells count="20">
    <mergeCell ref="A37:E37"/>
    <mergeCell ref="A38:E38"/>
    <mergeCell ref="A6:B6"/>
    <mergeCell ref="D6:E6"/>
    <mergeCell ref="F6:G6"/>
    <mergeCell ref="A7:B7"/>
    <mergeCell ref="D7:E7"/>
    <mergeCell ref="F7:G7"/>
    <mergeCell ref="F5:G5"/>
    <mergeCell ref="A5:B5"/>
    <mergeCell ref="D5:E5"/>
    <mergeCell ref="F2:G2"/>
    <mergeCell ref="A3:B3"/>
    <mergeCell ref="D3:E3"/>
    <mergeCell ref="F3:G3"/>
    <mergeCell ref="A4:B4"/>
    <mergeCell ref="D4:E4"/>
    <mergeCell ref="F4:G4"/>
    <mergeCell ref="A2:B2"/>
    <mergeCell ref="D2:E2"/>
  </mergeCells>
  <hyperlinks>
    <hyperlink ref="F6" r:id="rId1"/>
    <hyperlink ref="F7" r:id="rId2"/>
  </hyperlinks>
  <pageMargins left="0" right="0" top="0.74803149606299213" bottom="0.74803149606299213" header="0.31496062992125984" footer="0.31496062992125984"/>
  <pageSetup paperSize="9" scale="66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I11" sqref="I11"/>
    </sheetView>
  </sheetViews>
  <sheetFormatPr defaultRowHeight="18.75" x14ac:dyDescent="0.3"/>
  <cols>
    <col min="1" max="1" width="5.28515625" style="31" customWidth="1"/>
    <col min="2" max="2" width="55.85546875" style="31" customWidth="1"/>
    <col min="3" max="3" width="22.140625" style="31" customWidth="1"/>
    <col min="4" max="4" width="12.85546875" style="31" customWidth="1"/>
    <col min="5" max="5" width="12.5703125" style="31" customWidth="1"/>
    <col min="6" max="6" width="18.42578125" style="31" customWidth="1"/>
    <col min="7" max="7" width="26.5703125" style="31" customWidth="1"/>
    <col min="8" max="8" width="9.140625" style="31"/>
    <col min="9" max="9" width="10.140625" style="31" bestFit="1" customWidth="1"/>
    <col min="10" max="13" width="10.140625" style="31" customWidth="1"/>
    <col min="14" max="16384" width="9.140625" style="31"/>
  </cols>
  <sheetData>
    <row r="1" spans="1:13" ht="64.5" customHeight="1" x14ac:dyDescent="0.3">
      <c r="A1" s="69"/>
      <c r="B1" s="69"/>
    </row>
    <row r="2" spans="1:13" x14ac:dyDescent="0.3">
      <c r="A2" s="49" t="s">
        <v>4</v>
      </c>
      <c r="B2" s="49"/>
      <c r="C2" s="11"/>
      <c r="D2" s="55" t="s">
        <v>6</v>
      </c>
      <c r="E2" s="56"/>
      <c r="F2" s="45" t="s">
        <v>8</v>
      </c>
      <c r="G2" s="45"/>
    </row>
    <row r="3" spans="1:13" ht="33.75" customHeight="1" x14ac:dyDescent="0.3">
      <c r="A3" s="49" t="s">
        <v>1</v>
      </c>
      <c r="B3" s="49"/>
      <c r="C3" s="11"/>
      <c r="D3" s="50" t="s">
        <v>1</v>
      </c>
      <c r="E3" s="51"/>
      <c r="F3" s="52" t="s">
        <v>17</v>
      </c>
      <c r="G3" s="53"/>
    </row>
    <row r="4" spans="1:13" ht="39.75" customHeight="1" x14ac:dyDescent="0.3">
      <c r="A4" s="49" t="s">
        <v>2</v>
      </c>
      <c r="B4" s="49"/>
      <c r="C4" s="12"/>
      <c r="D4" s="50" t="s">
        <v>2</v>
      </c>
      <c r="E4" s="51"/>
      <c r="F4" s="54" t="s">
        <v>16</v>
      </c>
      <c r="G4" s="45"/>
    </row>
    <row r="5" spans="1:13" x14ac:dyDescent="0.3">
      <c r="A5" s="46" t="s">
        <v>3</v>
      </c>
      <c r="B5" s="46"/>
      <c r="C5" s="11"/>
      <c r="D5" s="47" t="s">
        <v>3</v>
      </c>
      <c r="E5" s="48"/>
      <c r="F5" s="45" t="s">
        <v>7</v>
      </c>
      <c r="G5" s="45"/>
    </row>
    <row r="6" spans="1:13" x14ac:dyDescent="0.3">
      <c r="A6" s="49" t="s">
        <v>10</v>
      </c>
      <c r="B6" s="49"/>
      <c r="C6" s="32"/>
      <c r="D6" s="50" t="s">
        <v>10</v>
      </c>
      <c r="E6" s="51"/>
      <c r="F6" s="66" t="s">
        <v>11</v>
      </c>
      <c r="G6" s="45"/>
    </row>
    <row r="7" spans="1:13" x14ac:dyDescent="0.3">
      <c r="A7" s="49" t="s">
        <v>5</v>
      </c>
      <c r="B7" s="49"/>
      <c r="C7" s="5"/>
      <c r="D7" s="67"/>
      <c r="E7" s="68"/>
      <c r="F7" s="66" t="s">
        <v>12</v>
      </c>
      <c r="G7" s="45"/>
    </row>
    <row r="8" spans="1:13" ht="19.5" x14ac:dyDescent="0.35">
      <c r="A8" s="70"/>
      <c r="B8" s="70"/>
      <c r="C8" s="70"/>
      <c r="D8" s="70"/>
      <c r="E8" s="70"/>
      <c r="F8" s="70"/>
      <c r="G8" s="70"/>
    </row>
    <row r="9" spans="1:13" ht="19.5" x14ac:dyDescent="0.35">
      <c r="A9" s="71" t="s">
        <v>59</v>
      </c>
      <c r="B9" s="71"/>
      <c r="C9" s="71"/>
      <c r="D9" s="71"/>
      <c r="E9" s="71"/>
      <c r="F9" s="71"/>
      <c r="G9" s="71"/>
    </row>
    <row r="11" spans="1:13" ht="82.5" customHeight="1" x14ac:dyDescent="0.3">
      <c r="A11" s="1" t="s">
        <v>0</v>
      </c>
      <c r="B11" s="3" t="s">
        <v>20</v>
      </c>
      <c r="C11" s="6" t="s">
        <v>13</v>
      </c>
      <c r="D11" s="4" t="s">
        <v>9</v>
      </c>
      <c r="E11" s="2" t="s">
        <v>14</v>
      </c>
      <c r="F11" s="4" t="s">
        <v>15</v>
      </c>
      <c r="G11" s="2" t="s">
        <v>46</v>
      </c>
      <c r="H11" s="33"/>
      <c r="I11" s="33"/>
      <c r="J11" s="33"/>
      <c r="K11" s="33"/>
      <c r="L11" s="33"/>
      <c r="M11" s="33"/>
    </row>
    <row r="12" spans="1:13" ht="69" customHeight="1" x14ac:dyDescent="0.3">
      <c r="A12" s="8">
        <v>1</v>
      </c>
      <c r="B12" s="22" t="s">
        <v>21</v>
      </c>
      <c r="C12" s="34">
        <v>1</v>
      </c>
      <c r="D12" s="34" t="s">
        <v>43</v>
      </c>
      <c r="E12" s="34"/>
      <c r="F12" s="17">
        <f t="shared" ref="F12:F23" si="0">E12*C12</f>
        <v>0</v>
      </c>
      <c r="G12" s="18"/>
    </row>
    <row r="13" spans="1:13" ht="63" customHeight="1" x14ac:dyDescent="0.3">
      <c r="A13" s="8">
        <v>2</v>
      </c>
      <c r="B13" s="22" t="s">
        <v>22</v>
      </c>
      <c r="C13" s="34">
        <v>1</v>
      </c>
      <c r="D13" s="34" t="s">
        <v>43</v>
      </c>
      <c r="E13" s="34"/>
      <c r="F13" s="17">
        <f t="shared" si="0"/>
        <v>0</v>
      </c>
      <c r="G13" s="18"/>
    </row>
    <row r="14" spans="1:13" ht="66.75" customHeight="1" x14ac:dyDescent="0.3">
      <c r="A14" s="8">
        <v>3</v>
      </c>
      <c r="B14" s="22" t="s">
        <v>23</v>
      </c>
      <c r="C14" s="34">
        <v>1</v>
      </c>
      <c r="D14" s="34" t="s">
        <v>43</v>
      </c>
      <c r="E14" s="34"/>
      <c r="F14" s="17">
        <f t="shared" si="0"/>
        <v>0</v>
      </c>
      <c r="G14" s="18"/>
    </row>
    <row r="15" spans="1:13" ht="72.75" customHeight="1" x14ac:dyDescent="0.3">
      <c r="A15" s="8">
        <v>4</v>
      </c>
      <c r="B15" s="22" t="s">
        <v>24</v>
      </c>
      <c r="C15" s="34">
        <v>1</v>
      </c>
      <c r="D15" s="34" t="s">
        <v>43</v>
      </c>
      <c r="E15" s="34"/>
      <c r="F15" s="17">
        <f t="shared" si="0"/>
        <v>0</v>
      </c>
      <c r="G15" s="18"/>
    </row>
    <row r="16" spans="1:13" ht="60" customHeight="1" x14ac:dyDescent="0.3">
      <c r="A16" s="8">
        <v>5</v>
      </c>
      <c r="B16" s="22" t="s">
        <v>25</v>
      </c>
      <c r="C16" s="34">
        <v>1</v>
      </c>
      <c r="D16" s="34" t="s">
        <v>43</v>
      </c>
      <c r="E16" s="34"/>
      <c r="F16" s="17">
        <f t="shared" si="0"/>
        <v>0</v>
      </c>
      <c r="G16" s="18"/>
    </row>
    <row r="17" spans="1:7" ht="63" customHeight="1" x14ac:dyDescent="0.3">
      <c r="A17" s="8">
        <v>6</v>
      </c>
      <c r="B17" s="22" t="s">
        <v>26</v>
      </c>
      <c r="C17" s="34">
        <v>1</v>
      </c>
      <c r="D17" s="34" t="s">
        <v>43</v>
      </c>
      <c r="E17" s="34"/>
      <c r="F17" s="17">
        <f t="shared" si="0"/>
        <v>0</v>
      </c>
      <c r="G17" s="18"/>
    </row>
    <row r="18" spans="1:7" ht="50.25" customHeight="1" x14ac:dyDescent="0.3">
      <c r="A18" s="8">
        <v>7</v>
      </c>
      <c r="B18" s="22" t="s">
        <v>27</v>
      </c>
      <c r="C18" s="34">
        <v>1</v>
      </c>
      <c r="D18" s="34" t="s">
        <v>43</v>
      </c>
      <c r="E18" s="34"/>
      <c r="F18" s="17">
        <f t="shared" si="0"/>
        <v>0</v>
      </c>
      <c r="G18" s="18"/>
    </row>
    <row r="19" spans="1:7" ht="105.75" customHeight="1" x14ac:dyDescent="0.3">
      <c r="A19" s="8">
        <v>8</v>
      </c>
      <c r="B19" s="19" t="s">
        <v>56</v>
      </c>
      <c r="C19" s="34">
        <v>1</v>
      </c>
      <c r="D19" s="34" t="s">
        <v>43</v>
      </c>
      <c r="E19" s="34"/>
      <c r="F19" s="17">
        <f t="shared" si="0"/>
        <v>0</v>
      </c>
      <c r="G19" s="18"/>
    </row>
    <row r="20" spans="1:7" ht="60.75" customHeight="1" x14ac:dyDescent="0.3">
      <c r="A20" s="8">
        <v>9</v>
      </c>
      <c r="B20" s="22" t="s">
        <v>29</v>
      </c>
      <c r="C20" s="35"/>
      <c r="D20" s="34" t="s">
        <v>43</v>
      </c>
      <c r="E20" s="36"/>
      <c r="F20" s="17"/>
      <c r="G20" s="18"/>
    </row>
    <row r="21" spans="1:7" ht="66" customHeight="1" x14ac:dyDescent="0.3">
      <c r="A21" s="8">
        <v>10</v>
      </c>
      <c r="B21" s="22" t="s">
        <v>30</v>
      </c>
      <c r="C21" s="34">
        <v>1</v>
      </c>
      <c r="D21" s="34" t="s">
        <v>43</v>
      </c>
      <c r="E21" s="34"/>
      <c r="F21" s="17">
        <f t="shared" si="0"/>
        <v>0</v>
      </c>
      <c r="G21" s="18"/>
    </row>
    <row r="22" spans="1:7" ht="56.25" x14ac:dyDescent="0.3">
      <c r="A22" s="8">
        <v>11</v>
      </c>
      <c r="B22" s="22" t="s">
        <v>31</v>
      </c>
      <c r="C22" s="34">
        <v>1</v>
      </c>
      <c r="D22" s="34" t="s">
        <v>43</v>
      </c>
      <c r="E22" s="34"/>
      <c r="F22" s="17">
        <f t="shared" si="0"/>
        <v>0</v>
      </c>
      <c r="G22" s="18"/>
    </row>
    <row r="23" spans="1:7" ht="56.25" x14ac:dyDescent="0.3">
      <c r="A23" s="8">
        <v>12</v>
      </c>
      <c r="B23" s="22" t="s">
        <v>32</v>
      </c>
      <c r="C23" s="34">
        <v>1</v>
      </c>
      <c r="D23" s="34" t="s">
        <v>43</v>
      </c>
      <c r="E23" s="34"/>
      <c r="F23" s="34">
        <f t="shared" si="0"/>
        <v>0</v>
      </c>
      <c r="G23" s="18"/>
    </row>
    <row r="24" spans="1:7" ht="76.5" customHeight="1" x14ac:dyDescent="0.3">
      <c r="A24" s="8">
        <v>13</v>
      </c>
      <c r="B24" s="22" t="s">
        <v>33</v>
      </c>
      <c r="C24" s="37"/>
      <c r="D24" s="34" t="s">
        <v>43</v>
      </c>
      <c r="E24" s="36"/>
      <c r="F24" s="17"/>
      <c r="G24" s="18"/>
    </row>
    <row r="25" spans="1:7" ht="87" customHeight="1" x14ac:dyDescent="0.3">
      <c r="A25" s="8">
        <v>14</v>
      </c>
      <c r="B25" s="22" t="s">
        <v>34</v>
      </c>
      <c r="C25" s="34">
        <v>1</v>
      </c>
      <c r="D25" s="34" t="s">
        <v>43</v>
      </c>
      <c r="E25" s="34"/>
      <c r="F25" s="17">
        <f t="shared" ref="F25:F36" si="1">E25*C25</f>
        <v>0</v>
      </c>
      <c r="G25" s="18"/>
    </row>
    <row r="26" spans="1:7" ht="56.25" x14ac:dyDescent="0.3">
      <c r="A26" s="8">
        <v>15</v>
      </c>
      <c r="B26" s="22" t="s">
        <v>35</v>
      </c>
      <c r="C26" s="34">
        <v>1</v>
      </c>
      <c r="D26" s="34" t="s">
        <v>43</v>
      </c>
      <c r="E26" s="34"/>
      <c r="F26" s="17">
        <f t="shared" si="1"/>
        <v>0</v>
      </c>
      <c r="G26" s="18"/>
    </row>
    <row r="27" spans="1:7" ht="56.25" x14ac:dyDescent="0.3">
      <c r="A27" s="8">
        <v>16</v>
      </c>
      <c r="B27" s="22" t="s">
        <v>36</v>
      </c>
      <c r="C27" s="34">
        <v>1</v>
      </c>
      <c r="D27" s="34" t="s">
        <v>43</v>
      </c>
      <c r="E27" s="36"/>
      <c r="F27" s="17"/>
      <c r="G27" s="18"/>
    </row>
    <row r="28" spans="1:7" ht="56.25" x14ac:dyDescent="0.3">
      <c r="A28" s="8">
        <v>17</v>
      </c>
      <c r="B28" s="22" t="s">
        <v>37</v>
      </c>
      <c r="C28" s="34">
        <v>1</v>
      </c>
      <c r="D28" s="34" t="s">
        <v>43</v>
      </c>
      <c r="E28" s="34"/>
      <c r="F28" s="17">
        <f t="shared" si="1"/>
        <v>0</v>
      </c>
      <c r="G28" s="18"/>
    </row>
    <row r="29" spans="1:7" ht="63.75" customHeight="1" x14ac:dyDescent="0.3">
      <c r="A29" s="8">
        <v>21</v>
      </c>
      <c r="B29" s="19" t="s">
        <v>55</v>
      </c>
      <c r="C29" s="43">
        <v>1</v>
      </c>
      <c r="D29" s="44" t="s">
        <v>43</v>
      </c>
      <c r="E29" s="44"/>
      <c r="F29" s="17">
        <f t="shared" si="1"/>
        <v>0</v>
      </c>
      <c r="G29" s="18"/>
    </row>
    <row r="30" spans="1:7" ht="52.5" customHeight="1" x14ac:dyDescent="0.3">
      <c r="A30" s="8">
        <v>28</v>
      </c>
      <c r="B30" s="19" t="s">
        <v>38</v>
      </c>
      <c r="C30" s="37"/>
      <c r="D30" s="34" t="s">
        <v>43</v>
      </c>
      <c r="E30" s="36"/>
      <c r="F30" s="17"/>
      <c r="G30" s="18"/>
    </row>
    <row r="31" spans="1:7" ht="37.5" x14ac:dyDescent="0.3">
      <c r="A31" s="8">
        <v>29</v>
      </c>
      <c r="B31" s="19" t="s">
        <v>39</v>
      </c>
      <c r="C31" s="34">
        <v>1</v>
      </c>
      <c r="D31" s="34" t="s">
        <v>43</v>
      </c>
      <c r="E31" s="34"/>
      <c r="F31" s="17">
        <f t="shared" si="1"/>
        <v>0</v>
      </c>
      <c r="G31" s="18"/>
    </row>
    <row r="32" spans="1:7" ht="37.5" x14ac:dyDescent="0.3">
      <c r="A32" s="8">
        <v>30</v>
      </c>
      <c r="B32" s="22" t="s">
        <v>40</v>
      </c>
      <c r="C32" s="34">
        <v>1</v>
      </c>
      <c r="D32" s="34" t="s">
        <v>43</v>
      </c>
      <c r="E32" s="34"/>
      <c r="F32" s="17">
        <f t="shared" si="1"/>
        <v>0</v>
      </c>
      <c r="G32" s="18"/>
    </row>
    <row r="33" spans="1:7" ht="37.5" x14ac:dyDescent="0.3">
      <c r="A33" s="8">
        <v>32</v>
      </c>
      <c r="B33" s="22" t="s">
        <v>57</v>
      </c>
      <c r="C33" s="34">
        <v>1</v>
      </c>
      <c r="D33" s="34" t="s">
        <v>43</v>
      </c>
      <c r="E33" s="34"/>
      <c r="F33" s="17">
        <f t="shared" si="1"/>
        <v>0</v>
      </c>
      <c r="G33" s="18"/>
    </row>
    <row r="34" spans="1:7" ht="37.5" x14ac:dyDescent="0.3">
      <c r="A34" s="8">
        <v>33</v>
      </c>
      <c r="B34" s="22" t="s">
        <v>58</v>
      </c>
      <c r="C34" s="34">
        <v>1</v>
      </c>
      <c r="D34" s="34" t="s">
        <v>43</v>
      </c>
      <c r="E34" s="34"/>
      <c r="F34" s="17">
        <f t="shared" si="1"/>
        <v>0</v>
      </c>
      <c r="G34" s="18"/>
    </row>
    <row r="35" spans="1:7" ht="38.25" customHeight="1" x14ac:dyDescent="0.3">
      <c r="A35" s="8">
        <v>38</v>
      </c>
      <c r="B35" s="22" t="s">
        <v>42</v>
      </c>
      <c r="C35" s="34">
        <v>1</v>
      </c>
      <c r="D35" s="34" t="s">
        <v>43</v>
      </c>
      <c r="E35" s="34"/>
      <c r="F35" s="17">
        <f t="shared" si="1"/>
        <v>0</v>
      </c>
      <c r="G35" s="18"/>
    </row>
    <row r="36" spans="1:7" ht="33" customHeight="1" x14ac:dyDescent="0.3">
      <c r="A36" s="8">
        <v>39</v>
      </c>
      <c r="B36" s="30" t="s">
        <v>45</v>
      </c>
      <c r="C36" s="34">
        <v>1</v>
      </c>
      <c r="D36" s="34" t="s">
        <v>44</v>
      </c>
      <c r="E36" s="36"/>
      <c r="F36" s="17">
        <f t="shared" si="1"/>
        <v>0</v>
      </c>
      <c r="G36" s="18"/>
    </row>
    <row r="37" spans="1:7" ht="18" customHeight="1" x14ac:dyDescent="0.3">
      <c r="A37" s="24"/>
      <c r="B37" s="38"/>
      <c r="C37" s="39"/>
      <c r="D37" s="40"/>
      <c r="E37" s="36"/>
      <c r="F37" s="17"/>
      <c r="G37" s="18"/>
    </row>
    <row r="38" spans="1:7" ht="30" customHeight="1" x14ac:dyDescent="0.3">
      <c r="A38" s="57" t="s">
        <v>18</v>
      </c>
      <c r="B38" s="58"/>
      <c r="C38" s="58"/>
      <c r="D38" s="58"/>
      <c r="E38" s="59"/>
      <c r="F38" s="24"/>
      <c r="G38" s="18"/>
    </row>
    <row r="39" spans="1:7" ht="30" customHeight="1" x14ac:dyDescent="0.3">
      <c r="A39" s="60" t="s">
        <v>19</v>
      </c>
      <c r="B39" s="61"/>
      <c r="C39" s="61"/>
      <c r="D39" s="61"/>
      <c r="E39" s="62"/>
      <c r="F39" s="7">
        <f>SUM(F12:F37)+F38</f>
        <v>0</v>
      </c>
      <c r="G39" s="18"/>
    </row>
    <row r="40" spans="1:7" x14ac:dyDescent="0.3">
      <c r="F40" s="41"/>
    </row>
    <row r="43" spans="1:7" x14ac:dyDescent="0.3">
      <c r="B43" s="42" t="s">
        <v>51</v>
      </c>
    </row>
    <row r="44" spans="1:7" ht="22.5" x14ac:dyDescent="0.3">
      <c r="B44" s="31" t="s">
        <v>47</v>
      </c>
      <c r="C44" s="31">
        <v>1</v>
      </c>
      <c r="D44" s="31" t="s">
        <v>54</v>
      </c>
      <c r="E44" s="31">
        <v>14</v>
      </c>
    </row>
    <row r="45" spans="1:7" ht="22.5" x14ac:dyDescent="0.3">
      <c r="B45" s="31" t="s">
        <v>48</v>
      </c>
      <c r="C45" s="31">
        <v>1</v>
      </c>
      <c r="D45" s="31" t="s">
        <v>54</v>
      </c>
      <c r="E45" s="31">
        <v>32</v>
      </c>
    </row>
    <row r="46" spans="1:7" ht="22.5" x14ac:dyDescent="0.3">
      <c r="B46" s="31" t="s">
        <v>49</v>
      </c>
      <c r="C46" s="31">
        <v>1</v>
      </c>
      <c r="D46" s="31" t="s">
        <v>54</v>
      </c>
      <c r="E46" s="31">
        <v>25</v>
      </c>
    </row>
    <row r="47" spans="1:7" ht="22.5" x14ac:dyDescent="0.3">
      <c r="B47" s="31" t="s">
        <v>50</v>
      </c>
      <c r="C47" s="31">
        <v>1</v>
      </c>
      <c r="D47" s="31" t="s">
        <v>54</v>
      </c>
      <c r="E47" s="31">
        <v>32</v>
      </c>
    </row>
  </sheetData>
  <mergeCells count="22">
    <mergeCell ref="A38:E38"/>
    <mergeCell ref="A39:E39"/>
    <mergeCell ref="A1:B1"/>
    <mergeCell ref="A6:B6"/>
    <mergeCell ref="D6:E6"/>
    <mergeCell ref="A2:B2"/>
    <mergeCell ref="D2:E2"/>
    <mergeCell ref="A9:G9"/>
    <mergeCell ref="A7:B7"/>
    <mergeCell ref="D7:E7"/>
    <mergeCell ref="F7:G7"/>
    <mergeCell ref="A4:B4"/>
    <mergeCell ref="D4:E4"/>
    <mergeCell ref="F4:G4"/>
    <mergeCell ref="A5:B5"/>
    <mergeCell ref="D5:E5"/>
    <mergeCell ref="F5:G5"/>
    <mergeCell ref="F2:G2"/>
    <mergeCell ref="A3:B3"/>
    <mergeCell ref="D3:E3"/>
    <mergeCell ref="F3:G3"/>
    <mergeCell ref="F6:G6"/>
  </mergeCells>
  <hyperlinks>
    <hyperlink ref="F6" r:id="rId1"/>
    <hyperlink ref="F7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Təmir</vt:lpstr>
      <vt:lpstr>RAFFF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Rovshan N. Adigozalov</cp:lastModifiedBy>
  <cp:lastPrinted>2021-01-14T09:42:46Z</cp:lastPrinted>
  <dcterms:created xsi:type="dcterms:W3CDTF">2014-03-05T11:39:43Z</dcterms:created>
  <dcterms:modified xsi:type="dcterms:W3CDTF">2022-08-12T06:20:53Z</dcterms:modified>
</cp:coreProperties>
</file>