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N8" i="1"/>
  <c r="F8" i="1"/>
  <c r="M8" i="1"/>
  <c r="J8" i="1"/>
  <c r="E8" i="1"/>
  <c r="D8" i="1"/>
  <c r="I8" i="1"/>
  <c r="B8" i="1"/>
  <c r="L8" i="1"/>
  <c r="K8" i="1"/>
  <c r="P8" i="1"/>
  <c r="H8" i="1"/>
  <c r="O8" i="1"/>
  <c r="G8" i="1"/>
  <c r="B22" i="1"/>
  <c r="B21" i="1"/>
  <c r="B20" i="1"/>
  <c r="B19" i="1"/>
  <c r="J18" i="1"/>
  <c r="I18" i="1"/>
  <c r="H18" i="1"/>
  <c r="G18" i="1"/>
  <c r="F18" i="1"/>
  <c r="E18" i="1"/>
  <c r="D18" i="1"/>
  <c r="C18" i="1"/>
  <c r="B18" i="1" l="1"/>
</calcChain>
</file>

<file path=xl/sharedStrings.xml><?xml version="1.0" encoding="utf-8"?>
<sst xmlns="http://schemas.openxmlformats.org/spreadsheetml/2006/main" count="43" uniqueCount="35">
  <si>
    <t>Kredit riski</t>
  </si>
  <si>
    <t>Kredit portfelinin keyfiyyəti</t>
  </si>
  <si>
    <t>min manatla</t>
  </si>
  <si>
    <t>Kredit portfelinin sektorlar üzrə bölgüsü</t>
  </si>
  <si>
    <t>Cəmi</t>
  </si>
  <si>
    <t>Əsas məbləğ üzrə borc</t>
  </si>
  <si>
    <t>Cari</t>
  </si>
  <si>
    <t>Vaxtı keçmiş günlər</t>
  </si>
  <si>
    <t>Kredit portfeli, o cümlədən</t>
  </si>
  <si>
    <t xml:space="preserve">  -Biznes</t>
  </si>
  <si>
    <t xml:space="preserve">  -İstehlak</t>
  </si>
  <si>
    <t xml:space="preserve">  -Daşınmaz əmlak</t>
  </si>
  <si>
    <t xml:space="preserve">  -Digər kreditlər</t>
  </si>
  <si>
    <t>Kreditlərin təminat üzrə bölgüsü</t>
  </si>
  <si>
    <t>Təminatsız</t>
  </si>
  <si>
    <t>Nağd vəsaitlə təmin olunan</t>
  </si>
  <si>
    <t>Daşınmaz əmlakla təmin olunan</t>
  </si>
  <si>
    <t>Daşınar əmlakla təmin olunan</t>
  </si>
  <si>
    <t>Qarantiyalar ilə təmin olunan</t>
  </si>
  <si>
    <t>Kredit törəmə alətləri ilə təmin olunan</t>
  </si>
  <si>
    <t>Digər</t>
  </si>
  <si>
    <t xml:space="preserve">  1  -  30</t>
  </si>
  <si>
    <t xml:space="preserve">31 - 60 </t>
  </si>
  <si>
    <t xml:space="preserve">61 - 90 </t>
  </si>
  <si>
    <t xml:space="preserve"> 91 - 120 </t>
  </si>
  <si>
    <t xml:space="preserve">121 - 150 </t>
  </si>
  <si>
    <t xml:space="preserve">151 - 180 </t>
  </si>
  <si>
    <t xml:space="preserve">181 -210 </t>
  </si>
  <si>
    <t xml:space="preserve">211 - 240 </t>
  </si>
  <si>
    <t xml:space="preserve">241 - 270 </t>
  </si>
  <si>
    <t xml:space="preserve">271 - 330 </t>
  </si>
  <si>
    <t xml:space="preserve">301 - 330 </t>
  </si>
  <si>
    <t xml:space="preserve">331 - 365 </t>
  </si>
  <si>
    <t xml:space="preserve"> 1 ilden böyük</t>
  </si>
  <si>
    <t>Qızıl 
təminatlı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</si>
</sst>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Alignment="1">
      <alignment horizontal="right" vertical="center" indent="5"/>
    </xf>
    <xf numFmtId="0" fontId="5" fillId="0" borderId="0" xfId="0" applyFont="1" applyAlignment="1">
      <alignment horizontal="right" indent="5"/>
    </xf>
    <xf numFmtId="0" fontId="6" fillId="0" borderId="2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14" sqref="A14"/>
    </sheetView>
  </sheetViews>
  <sheetFormatPr defaultColWidth="9.140625" defaultRowHeight="15" x14ac:dyDescent="0.25"/>
  <cols>
    <col min="1" max="1" width="31" style="1" customWidth="1"/>
    <col min="2" max="2" width="10.85546875" style="1" bestFit="1" customWidth="1"/>
    <col min="3" max="9" width="13.7109375" style="1" customWidth="1"/>
    <col min="10" max="10" width="10.85546875" style="1" customWidth="1"/>
    <col min="11" max="11" width="11.42578125" style="1" customWidth="1"/>
    <col min="12" max="12" width="11" style="1" customWidth="1"/>
    <col min="13" max="13" width="11.7109375" style="1" customWidth="1"/>
    <col min="14" max="15" width="13.28515625" style="1" customWidth="1"/>
    <col min="16" max="16" width="13.42578125" style="1" customWidth="1"/>
    <col min="17" max="16384" width="9.140625" style="1"/>
  </cols>
  <sheetData>
    <row r="1" spans="1:17" ht="26.2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7" ht="15" customHeight="1" x14ac:dyDescent="0.25">
      <c r="A4" s="2"/>
      <c r="B4" s="2"/>
      <c r="C4" s="25" t="s">
        <v>5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x14ac:dyDescent="0.25">
      <c r="A5" s="3"/>
      <c r="B5" s="3"/>
      <c r="C5" s="4"/>
      <c r="D5" s="4"/>
      <c r="E5" s="4"/>
      <c r="F5" s="4"/>
      <c r="G5" s="26"/>
      <c r="H5" s="26"/>
      <c r="I5" s="26"/>
      <c r="J5" s="26"/>
      <c r="K5" s="4"/>
      <c r="L5" s="4"/>
      <c r="M5" s="4"/>
      <c r="N5" s="4"/>
      <c r="O5" s="4"/>
      <c r="P5" s="4"/>
    </row>
    <row r="6" spans="1:17" ht="15" customHeight="1" x14ac:dyDescent="0.25">
      <c r="A6" s="3"/>
      <c r="B6" s="3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4" t="s">
        <v>2</v>
      </c>
      <c r="P6" s="24"/>
    </row>
    <row r="7" spans="1:17" ht="28.5" x14ac:dyDescent="0.25">
      <c r="A7" s="5" t="s">
        <v>3</v>
      </c>
      <c r="B7" s="5" t="s">
        <v>4</v>
      </c>
      <c r="C7" s="6" t="s">
        <v>6</v>
      </c>
      <c r="D7" s="7" t="s">
        <v>21</v>
      </c>
      <c r="E7" s="7" t="s">
        <v>22</v>
      </c>
      <c r="F7" s="7" t="s">
        <v>23</v>
      </c>
      <c r="G7" s="8" t="s">
        <v>24</v>
      </c>
      <c r="H7" s="8" t="s">
        <v>25</v>
      </c>
      <c r="I7" s="8" t="s">
        <v>26</v>
      </c>
      <c r="J7" s="8" t="s">
        <v>27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</row>
    <row r="8" spans="1:17" x14ac:dyDescent="0.25">
      <c r="A8" s="9" t="s">
        <v>8</v>
      </c>
      <c r="B8" s="10">
        <f>SUM(B9:B12)</f>
        <v>382525.1100000001</v>
      </c>
      <c r="C8" s="10">
        <f t="shared" ref="C8:P8" si="0">SUM(C9:C12)</f>
        <v>307083.98000000004</v>
      </c>
      <c r="D8" s="10">
        <f t="shared" si="0"/>
        <v>46573.520000000004</v>
      </c>
      <c r="E8" s="10">
        <f t="shared" si="0"/>
        <v>2942.16</v>
      </c>
      <c r="F8" s="10">
        <f t="shared" si="0"/>
        <v>3612.3200000000006</v>
      </c>
      <c r="G8" s="10">
        <f t="shared" si="0"/>
        <v>1925.4299999999998</v>
      </c>
      <c r="H8" s="10">
        <f t="shared" si="0"/>
        <v>594.77000000000021</v>
      </c>
      <c r="I8" s="10">
        <f t="shared" si="0"/>
        <v>259.32</v>
      </c>
      <c r="J8" s="10">
        <f t="shared" si="0"/>
        <v>214.26</v>
      </c>
      <c r="K8" s="10">
        <f t="shared" si="0"/>
        <v>321.31</v>
      </c>
      <c r="L8" s="10">
        <f t="shared" si="0"/>
        <v>167.69000000000003</v>
      </c>
      <c r="M8" s="10">
        <f t="shared" si="0"/>
        <v>142.36000000000001</v>
      </c>
      <c r="N8" s="10">
        <f t="shared" si="0"/>
        <v>70.09</v>
      </c>
      <c r="O8" s="10">
        <f t="shared" si="0"/>
        <v>82.86</v>
      </c>
      <c r="P8" s="10">
        <f t="shared" si="0"/>
        <v>18535.04</v>
      </c>
    </row>
    <row r="9" spans="1:17" x14ac:dyDescent="0.25">
      <c r="A9" s="28" t="s">
        <v>9</v>
      </c>
      <c r="B9" s="29">
        <v>222195.26000000004</v>
      </c>
      <c r="C9" s="10">
        <v>164928.05000000005</v>
      </c>
      <c r="D9" s="10">
        <v>34958.21</v>
      </c>
      <c r="E9" s="10">
        <v>1563.4399999999996</v>
      </c>
      <c r="F9" s="10">
        <v>2795.2200000000003</v>
      </c>
      <c r="G9" s="10">
        <v>1403.5</v>
      </c>
      <c r="H9" s="10">
        <v>303.62000000000006</v>
      </c>
      <c r="I9" s="10">
        <v>194.04</v>
      </c>
      <c r="J9" s="10">
        <v>134.13</v>
      </c>
      <c r="K9" s="10">
        <v>258.57</v>
      </c>
      <c r="L9" s="10">
        <v>119.65000000000002</v>
      </c>
      <c r="M9" s="10">
        <v>112.89000000000001</v>
      </c>
      <c r="N9" s="10">
        <v>6.3000000000000007</v>
      </c>
      <c r="O9" s="10">
        <v>45.4</v>
      </c>
      <c r="P9" s="10">
        <v>15372.240000000002</v>
      </c>
    </row>
    <row r="10" spans="1:17" x14ac:dyDescent="0.25">
      <c r="A10" s="28" t="s">
        <v>10</v>
      </c>
      <c r="B10" s="29">
        <v>94324.590000000026</v>
      </c>
      <c r="C10" s="10">
        <v>80988.56</v>
      </c>
      <c r="D10" s="10">
        <v>10097.090000000002</v>
      </c>
      <c r="E10" s="10">
        <v>867.08999999999992</v>
      </c>
      <c r="F10" s="10">
        <v>522.43000000000006</v>
      </c>
      <c r="G10" s="10">
        <v>366.28999999999996</v>
      </c>
      <c r="H10" s="10">
        <v>257.44000000000005</v>
      </c>
      <c r="I10" s="10">
        <v>65.03</v>
      </c>
      <c r="J10" s="10">
        <v>55.14</v>
      </c>
      <c r="K10" s="10">
        <v>62.74</v>
      </c>
      <c r="L10" s="10">
        <v>46.46</v>
      </c>
      <c r="M10" s="10">
        <v>29.47</v>
      </c>
      <c r="N10" s="10">
        <v>31.84</v>
      </c>
      <c r="O10" s="10">
        <v>37.01</v>
      </c>
      <c r="P10" s="10">
        <v>897.99999999999977</v>
      </c>
    </row>
    <row r="11" spans="1:17" x14ac:dyDescent="0.25">
      <c r="A11" s="12" t="s">
        <v>11</v>
      </c>
      <c r="B11" s="10">
        <v>61165.139999999992</v>
      </c>
      <c r="C11" s="10">
        <v>58108.03</v>
      </c>
      <c r="D11" s="10">
        <v>995.24</v>
      </c>
      <c r="E11" s="10">
        <v>438.26</v>
      </c>
      <c r="F11" s="10">
        <v>212.04</v>
      </c>
      <c r="G11" s="10">
        <v>144.53</v>
      </c>
      <c r="H11" s="10">
        <v>15.51</v>
      </c>
      <c r="I11" s="10">
        <v>0</v>
      </c>
      <c r="J11" s="10">
        <v>24.99</v>
      </c>
      <c r="K11" s="10">
        <v>0</v>
      </c>
      <c r="L11" s="10">
        <v>0</v>
      </c>
      <c r="M11" s="10">
        <v>0</v>
      </c>
      <c r="N11" s="10">
        <v>31.95</v>
      </c>
      <c r="O11" s="10">
        <v>0</v>
      </c>
      <c r="P11" s="10">
        <v>1194.5899999999999</v>
      </c>
    </row>
    <row r="12" spans="1:17" x14ac:dyDescent="0.25">
      <c r="A12" s="12" t="s">
        <v>12</v>
      </c>
      <c r="B12" s="10">
        <v>4840.12</v>
      </c>
      <c r="C12" s="10">
        <v>3059.34</v>
      </c>
      <c r="D12" s="10">
        <v>522.98</v>
      </c>
      <c r="E12" s="10">
        <v>73.37</v>
      </c>
      <c r="F12" s="10">
        <v>82.63</v>
      </c>
      <c r="G12" s="10">
        <v>11.11</v>
      </c>
      <c r="H12" s="10">
        <v>18.2</v>
      </c>
      <c r="I12" s="10">
        <v>0.25</v>
      </c>
      <c r="J12" s="10">
        <v>0</v>
      </c>
      <c r="K12" s="10">
        <v>0</v>
      </c>
      <c r="L12" s="10">
        <v>1.58</v>
      </c>
      <c r="M12" s="10">
        <v>0</v>
      </c>
      <c r="N12" s="10">
        <v>0</v>
      </c>
      <c r="O12" s="10">
        <v>0.45</v>
      </c>
      <c r="P12" s="10">
        <v>1070.21</v>
      </c>
    </row>
    <row r="13" spans="1:17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A14" s="20"/>
      <c r="I14" s="19"/>
      <c r="J14" s="19"/>
      <c r="K14" s="19"/>
      <c r="L14" s="19"/>
    </row>
    <row r="15" spans="1:17" x14ac:dyDescent="0.25">
      <c r="A15" s="21" t="s">
        <v>13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7" ht="15.75" thickBot="1" x14ac:dyDescent="0.3">
      <c r="A16" s="14"/>
      <c r="I16" s="15" t="s">
        <v>2</v>
      </c>
    </row>
    <row r="17" spans="1:10" ht="57.75" thickBot="1" x14ac:dyDescent="0.3">
      <c r="A17" s="5" t="s">
        <v>3</v>
      </c>
      <c r="B17" s="5" t="s">
        <v>4</v>
      </c>
      <c r="C17" s="5" t="s">
        <v>14</v>
      </c>
      <c r="D17" s="5" t="s">
        <v>15</v>
      </c>
      <c r="E17" s="5" t="s">
        <v>34</v>
      </c>
      <c r="F17" s="5" t="s">
        <v>16</v>
      </c>
      <c r="G17" s="5" t="s">
        <v>17</v>
      </c>
      <c r="H17" s="5" t="s">
        <v>18</v>
      </c>
      <c r="I17" s="5" t="s">
        <v>19</v>
      </c>
      <c r="J17" s="16" t="s">
        <v>20</v>
      </c>
    </row>
    <row r="18" spans="1:10" x14ac:dyDescent="0.25">
      <c r="A18" s="9" t="s">
        <v>8</v>
      </c>
      <c r="B18" s="17">
        <f>SUM(C18:J18)</f>
        <v>382525.10257000005</v>
      </c>
      <c r="C18" s="17">
        <f>SUM(C19:C22)</f>
        <v>52524.454109999773</v>
      </c>
      <c r="D18" s="17">
        <f t="shared" ref="D18:J18" si="1">SUM(D19:D22)</f>
        <v>63144.227009999995</v>
      </c>
      <c r="E18" s="17">
        <f t="shared" si="1"/>
        <v>21725.141269999956</v>
      </c>
      <c r="F18" s="17">
        <f t="shared" si="1"/>
        <v>219203.11432999995</v>
      </c>
      <c r="G18" s="17">
        <f t="shared" si="1"/>
        <v>6520.0625300000002</v>
      </c>
      <c r="H18" s="17">
        <f t="shared" si="1"/>
        <v>0</v>
      </c>
      <c r="I18" s="17">
        <f t="shared" si="1"/>
        <v>0</v>
      </c>
      <c r="J18" s="17">
        <f t="shared" si="1"/>
        <v>19408.103320000388</v>
      </c>
    </row>
    <row r="19" spans="1:10" x14ac:dyDescent="0.25">
      <c r="A19" s="11" t="s">
        <v>9</v>
      </c>
      <c r="B19" s="17">
        <f t="shared" ref="B19:B22" si="2">SUM(C19:J19)</f>
        <v>222195.26000000004</v>
      </c>
      <c r="C19" s="18">
        <v>6657.5239100000017</v>
      </c>
      <c r="D19" s="18">
        <v>51011.994089999993</v>
      </c>
      <c r="E19" s="18">
        <v>564.20276999999976</v>
      </c>
      <c r="F19" s="18">
        <v>147405.07219999997</v>
      </c>
      <c r="G19" s="18">
        <v>523.90554000000009</v>
      </c>
      <c r="H19" s="18">
        <v>0</v>
      </c>
      <c r="I19" s="18">
        <v>0</v>
      </c>
      <c r="J19" s="18">
        <v>16032.561490000093</v>
      </c>
    </row>
    <row r="20" spans="1:10" x14ac:dyDescent="0.25">
      <c r="A20" s="11" t="s">
        <v>10</v>
      </c>
      <c r="B20" s="17">
        <f t="shared" si="2"/>
        <v>94324.590000000026</v>
      </c>
      <c r="C20" s="18">
        <v>44384.700679999769</v>
      </c>
      <c r="D20" s="18">
        <v>11760.078789999996</v>
      </c>
      <c r="E20" s="18">
        <v>20824.839439999956</v>
      </c>
      <c r="F20" s="18">
        <v>8577.7920000000013</v>
      </c>
      <c r="G20" s="18">
        <v>5767.2727300000006</v>
      </c>
      <c r="H20" s="18">
        <v>0</v>
      </c>
      <c r="I20" s="18">
        <v>0</v>
      </c>
      <c r="J20" s="18">
        <v>3009.9063600003119</v>
      </c>
    </row>
    <row r="21" spans="1:10" x14ac:dyDescent="0.25">
      <c r="A21" s="12" t="s">
        <v>11</v>
      </c>
      <c r="B21" s="17">
        <f t="shared" si="2"/>
        <v>61165.139999999992</v>
      </c>
      <c r="C21" s="18">
        <v>528.16886</v>
      </c>
      <c r="D21" s="18">
        <v>0</v>
      </c>
      <c r="E21" s="18">
        <v>7.4754899999999997</v>
      </c>
      <c r="F21" s="18">
        <v>60510.258340000008</v>
      </c>
      <c r="G21" s="18">
        <v>0</v>
      </c>
      <c r="H21" s="18">
        <v>0</v>
      </c>
      <c r="I21" s="18">
        <v>0</v>
      </c>
      <c r="J21" s="18">
        <v>119.23730999998295</v>
      </c>
    </row>
    <row r="22" spans="1:10" x14ac:dyDescent="0.25">
      <c r="A22" s="12" t="s">
        <v>12</v>
      </c>
      <c r="B22" s="17">
        <f t="shared" si="2"/>
        <v>4840.1125699999993</v>
      </c>
      <c r="C22" s="18">
        <v>954.06065999999998</v>
      </c>
      <c r="D22" s="18">
        <v>372.15413000000001</v>
      </c>
      <c r="E22" s="18">
        <v>328.62356999999997</v>
      </c>
      <c r="F22" s="18">
        <v>2709.99179</v>
      </c>
      <c r="G22" s="18">
        <v>228.88425999999998</v>
      </c>
      <c r="H22" s="18">
        <v>0</v>
      </c>
      <c r="I22" s="18">
        <v>0</v>
      </c>
      <c r="J22" s="18">
        <v>246.39816000000008</v>
      </c>
    </row>
  </sheetData>
  <mergeCells count="7">
    <mergeCell ref="A15:J15"/>
    <mergeCell ref="A2:P3"/>
    <mergeCell ref="A1:P1"/>
    <mergeCell ref="O6:P6"/>
    <mergeCell ref="C4:P4"/>
    <mergeCell ref="G5:J5"/>
    <mergeCell ref="C6:N6"/>
  </mergeCells>
  <pageMargins left="0.7" right="0.7" top="0.75" bottom="0.75" header="0.3" footer="0.3"/>
  <pageSetup paperSiz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2020-07-20T08:38:45Z</dcterms:modified>
</cp:coreProperties>
</file>