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C18" i="1"/>
  <c r="I18" i="1"/>
  <c r="G18" i="1"/>
  <c r="B20" i="1"/>
  <c r="E18" i="1"/>
  <c r="B22" i="1"/>
  <c r="F18" i="1"/>
  <c r="D18" i="1"/>
  <c r="H18" i="1"/>
  <c r="J18" i="1" l="1"/>
  <c r="B18" i="1" s="1"/>
  <c r="B19" i="1" l="1"/>
  <c r="J8" i="1" l="1"/>
  <c r="N8" i="1"/>
  <c r="O8" i="1"/>
  <c r="P8" i="1"/>
  <c r="K8" i="1"/>
  <c r="M8" i="1"/>
  <c r="L8" i="1" l="1"/>
  <c r="C8" i="1" l="1"/>
  <c r="B8" i="1" l="1"/>
  <c r="D8" i="1" l="1"/>
  <c r="G8" i="1" l="1"/>
  <c r="E8" i="1"/>
  <c r="H8" i="1"/>
  <c r="F8" i="1"/>
  <c r="I8" i="1"/>
</calcChain>
</file>

<file path=xl/sharedStrings.xml><?xml version="1.0" encoding="utf-8"?>
<sst xmlns="http://schemas.openxmlformats.org/spreadsheetml/2006/main" count="43" uniqueCount="35">
  <si>
    <t>Kredit riski</t>
  </si>
  <si>
    <t>Kredit portfelinin keyfiyyəti</t>
  </si>
  <si>
    <t>min manatla</t>
  </si>
  <si>
    <t>Kredit portfelinin sektorlar üzrə bölgüsü</t>
  </si>
  <si>
    <t>Cəmi</t>
  </si>
  <si>
    <t>Əsas məbləğ üzrə borc</t>
  </si>
  <si>
    <t>Cari</t>
  </si>
  <si>
    <t>Vaxtı keçmiş günlər</t>
  </si>
  <si>
    <t>Kredit portfeli, o cümlədən</t>
  </si>
  <si>
    <t xml:space="preserve">  -Biznes</t>
  </si>
  <si>
    <t xml:space="preserve">  -İstehlak</t>
  </si>
  <si>
    <t xml:space="preserve">  -Daşınmaz əmlak</t>
  </si>
  <si>
    <t xml:space="preserve">  -Digər kreditlər</t>
  </si>
  <si>
    <t>Kreditlərin təminat üzrə bölgüsü</t>
  </si>
  <si>
    <t>Təminatsız</t>
  </si>
  <si>
    <t>Nağd vəsaitlə təmin olunan</t>
  </si>
  <si>
    <t>Daşınmaz əmlakla təmin olunan</t>
  </si>
  <si>
    <t>Daşınar əmlakla təmin olunan</t>
  </si>
  <si>
    <t>Qarantiyalar ilə təmin olunan</t>
  </si>
  <si>
    <t>Kredit törəmə alətləri ilə təmin olunan</t>
  </si>
  <si>
    <t>Digər</t>
  </si>
  <si>
    <t xml:space="preserve">  1  -  30</t>
  </si>
  <si>
    <t xml:space="preserve">31 - 60 </t>
  </si>
  <si>
    <t xml:space="preserve">61 - 90 </t>
  </si>
  <si>
    <t xml:space="preserve"> 91 - 120 </t>
  </si>
  <si>
    <t xml:space="preserve">121 - 150 </t>
  </si>
  <si>
    <t xml:space="preserve">151 - 180 </t>
  </si>
  <si>
    <t xml:space="preserve">181 -210 </t>
  </si>
  <si>
    <t xml:space="preserve">211 - 240 </t>
  </si>
  <si>
    <t xml:space="preserve">241 - 270 </t>
  </si>
  <si>
    <t xml:space="preserve">271 - 330 </t>
  </si>
  <si>
    <t xml:space="preserve">301 - 330 </t>
  </si>
  <si>
    <t xml:space="preserve">331 - 365 </t>
  </si>
  <si>
    <t xml:space="preserve"> 1 ilden böyük</t>
  </si>
  <si>
    <t>Qızıl 
təminatlı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</si>
</sst>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indent="5"/>
    </xf>
    <xf numFmtId="164" fontId="2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right" indent="5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B7" sqref="B7"/>
    </sheetView>
  </sheetViews>
  <sheetFormatPr defaultColWidth="9.140625" defaultRowHeight="15" x14ac:dyDescent="0.25"/>
  <cols>
    <col min="1" max="1" width="31" style="1" customWidth="1"/>
    <col min="2" max="2" width="10.85546875" style="1" bestFit="1" customWidth="1"/>
    <col min="3" max="9" width="13.7109375" style="1" customWidth="1"/>
    <col min="10" max="10" width="10.85546875" style="1" customWidth="1"/>
    <col min="11" max="11" width="11.42578125" style="1" customWidth="1"/>
    <col min="12" max="12" width="11" style="1" customWidth="1"/>
    <col min="13" max="13" width="11.7109375" style="1" customWidth="1"/>
    <col min="14" max="15" width="13.28515625" style="1" customWidth="1"/>
    <col min="16" max="16" width="16.140625" style="1" customWidth="1"/>
    <col min="17" max="16384" width="9.140625" style="1"/>
  </cols>
  <sheetData>
    <row r="1" spans="1:17" ht="26.2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ht="15" customHeight="1" x14ac:dyDescent="0.25">
      <c r="A4" s="28"/>
      <c r="B4" s="28"/>
      <c r="C4" s="28" t="s">
        <v>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x14ac:dyDescent="0.25">
      <c r="A5" s="2"/>
      <c r="B5" s="2"/>
      <c r="C5" s="16"/>
      <c r="D5" s="16"/>
      <c r="E5" s="16"/>
      <c r="F5" s="16"/>
      <c r="G5" s="26"/>
      <c r="H5" s="26"/>
      <c r="I5" s="26"/>
      <c r="J5" s="26"/>
      <c r="K5" s="16"/>
      <c r="L5" s="16"/>
      <c r="M5" s="16"/>
      <c r="N5" s="16"/>
      <c r="O5" s="16"/>
      <c r="P5" s="16"/>
    </row>
    <row r="6" spans="1:17" ht="15" customHeight="1" x14ac:dyDescent="0.25">
      <c r="A6" s="2"/>
      <c r="B6" s="2"/>
      <c r="C6" s="27" t="s">
        <v>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5" t="s">
        <v>2</v>
      </c>
      <c r="P6" s="25"/>
    </row>
    <row r="7" spans="1:17" ht="28.5" x14ac:dyDescent="0.25">
      <c r="A7" s="17" t="s">
        <v>3</v>
      </c>
      <c r="B7" s="17" t="s">
        <v>4</v>
      </c>
      <c r="C7" s="17" t="s">
        <v>6</v>
      </c>
      <c r="D7" s="18" t="s">
        <v>21</v>
      </c>
      <c r="E7" s="18" t="s">
        <v>22</v>
      </c>
      <c r="F7" s="18" t="s">
        <v>23</v>
      </c>
      <c r="G7" s="18" t="s">
        <v>24</v>
      </c>
      <c r="H7" s="18" t="s">
        <v>25</v>
      </c>
      <c r="I7" s="18" t="s">
        <v>26</v>
      </c>
      <c r="J7" s="18" t="s">
        <v>27</v>
      </c>
      <c r="K7" s="18" t="s">
        <v>28</v>
      </c>
      <c r="L7" s="18" t="s">
        <v>29</v>
      </c>
      <c r="M7" s="18" t="s">
        <v>30</v>
      </c>
      <c r="N7" s="18" t="s">
        <v>31</v>
      </c>
      <c r="O7" s="18" t="s">
        <v>32</v>
      </c>
      <c r="P7" s="18" t="s">
        <v>33</v>
      </c>
    </row>
    <row r="8" spans="1:17" x14ac:dyDescent="0.25">
      <c r="A8" s="3" t="s">
        <v>8</v>
      </c>
      <c r="B8" s="9">
        <f>SUM(B9:B12)</f>
        <v>681771.22</v>
      </c>
      <c r="C8" s="9">
        <f t="shared" ref="C8:P8" si="0">SUM(C9:C12)</f>
        <v>642311.93000000005</v>
      </c>
      <c r="D8" s="9">
        <f t="shared" si="0"/>
        <v>9446.41</v>
      </c>
      <c r="E8" s="9">
        <f t="shared" si="0"/>
        <v>1602.0500000000002</v>
      </c>
      <c r="F8" s="9">
        <f t="shared" si="0"/>
        <v>1291.21</v>
      </c>
      <c r="G8" s="9">
        <f t="shared" si="0"/>
        <v>5276.82</v>
      </c>
      <c r="H8" s="9">
        <f t="shared" si="0"/>
        <v>1053.53</v>
      </c>
      <c r="I8" s="9">
        <f t="shared" si="0"/>
        <v>879.08</v>
      </c>
      <c r="J8" s="9">
        <f t="shared" si="0"/>
        <v>2976.24</v>
      </c>
      <c r="K8" s="9">
        <f t="shared" si="0"/>
        <v>1866.0300000000002</v>
      </c>
      <c r="L8" s="9">
        <f t="shared" si="0"/>
        <v>209.5</v>
      </c>
      <c r="M8" s="9">
        <f t="shared" si="0"/>
        <v>865.86</v>
      </c>
      <c r="N8" s="9">
        <f t="shared" si="0"/>
        <v>646.05000000000007</v>
      </c>
      <c r="O8" s="9">
        <f t="shared" si="0"/>
        <v>369.76</v>
      </c>
      <c r="P8" s="9">
        <f t="shared" si="0"/>
        <v>12976.75</v>
      </c>
    </row>
    <row r="9" spans="1:17" x14ac:dyDescent="0.25">
      <c r="A9" s="4" t="s">
        <v>9</v>
      </c>
      <c r="B9" s="10">
        <v>333624.10999999987</v>
      </c>
      <c r="C9" s="10">
        <v>302865.54999999993</v>
      </c>
      <c r="D9" s="10">
        <v>6800.45</v>
      </c>
      <c r="E9" s="10">
        <v>1146.5</v>
      </c>
      <c r="F9" s="10">
        <v>1044.29</v>
      </c>
      <c r="G9" s="10">
        <v>5097.2099999999991</v>
      </c>
      <c r="H9" s="10">
        <v>885.12</v>
      </c>
      <c r="I9" s="10">
        <v>756.3</v>
      </c>
      <c r="J9" s="10">
        <v>2868.97</v>
      </c>
      <c r="K9" s="10">
        <v>1700.3200000000002</v>
      </c>
      <c r="L9" s="10">
        <v>123.05</v>
      </c>
      <c r="M9" s="10">
        <v>785.48</v>
      </c>
      <c r="N9" s="10">
        <v>546.41000000000008</v>
      </c>
      <c r="O9" s="10">
        <v>251.10999999999999</v>
      </c>
      <c r="P9" s="10">
        <v>8753.35</v>
      </c>
    </row>
    <row r="10" spans="1:17" x14ac:dyDescent="0.25">
      <c r="A10" s="4" t="s">
        <v>10</v>
      </c>
      <c r="B10" s="10">
        <v>230028.71000000011</v>
      </c>
      <c r="C10" s="10">
        <v>222952.96000000002</v>
      </c>
      <c r="D10" s="10">
        <v>2200.67</v>
      </c>
      <c r="E10" s="10">
        <v>371.9</v>
      </c>
      <c r="F10" s="10">
        <v>223</v>
      </c>
      <c r="G10" s="10">
        <v>128.27000000000001</v>
      </c>
      <c r="H10" s="10">
        <v>141.5</v>
      </c>
      <c r="I10" s="10">
        <v>121.08</v>
      </c>
      <c r="J10" s="10">
        <v>99.77000000000001</v>
      </c>
      <c r="K10" s="10">
        <v>157.36000000000001</v>
      </c>
      <c r="L10" s="10">
        <v>86.45</v>
      </c>
      <c r="M10" s="10">
        <v>80.38000000000001</v>
      </c>
      <c r="N10" s="10">
        <v>99.64</v>
      </c>
      <c r="O10" s="10">
        <v>118.65</v>
      </c>
      <c r="P10" s="10">
        <v>3247.0799999999995</v>
      </c>
    </row>
    <row r="11" spans="1:17" x14ac:dyDescent="0.25">
      <c r="A11" s="5" t="s">
        <v>11</v>
      </c>
      <c r="B11" s="10">
        <v>118118.39999999999</v>
      </c>
      <c r="C11" s="10">
        <v>116493.42</v>
      </c>
      <c r="D11" s="10">
        <v>445.29</v>
      </c>
      <c r="E11" s="10">
        <v>83.65</v>
      </c>
      <c r="F11" s="10">
        <v>23.92</v>
      </c>
      <c r="G11" s="10">
        <v>51.34</v>
      </c>
      <c r="H11" s="10">
        <v>26.91</v>
      </c>
      <c r="I11" s="10">
        <v>1.7</v>
      </c>
      <c r="J11" s="10">
        <v>7.5</v>
      </c>
      <c r="K11" s="10">
        <v>8.35</v>
      </c>
      <c r="L11" s="10">
        <v>0</v>
      </c>
      <c r="M11" s="10">
        <v>0</v>
      </c>
      <c r="N11" s="10">
        <v>0</v>
      </c>
      <c r="O11" s="10">
        <v>0</v>
      </c>
      <c r="P11" s="10">
        <v>976.32</v>
      </c>
    </row>
    <row r="12" spans="1:17" x14ac:dyDescent="0.25">
      <c r="A12" s="5" t="s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7"/>
    </row>
    <row r="15" spans="1:17" x14ac:dyDescent="0.25">
      <c r="A15" s="22" t="s">
        <v>13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7" ht="15.75" thickBot="1" x14ac:dyDescent="0.3">
      <c r="A16" s="8"/>
      <c r="H16" s="19"/>
      <c r="I16" s="20" t="s">
        <v>2</v>
      </c>
    </row>
    <row r="17" spans="1:11" ht="57.75" thickBot="1" x14ac:dyDescent="0.3">
      <c r="A17" s="17" t="s">
        <v>3</v>
      </c>
      <c r="B17" s="17" t="s">
        <v>4</v>
      </c>
      <c r="C17" s="17" t="s">
        <v>14</v>
      </c>
      <c r="D17" s="17" t="s">
        <v>15</v>
      </c>
      <c r="E17" s="17" t="s">
        <v>34</v>
      </c>
      <c r="F17" s="17" t="s">
        <v>16</v>
      </c>
      <c r="G17" s="17" t="s">
        <v>17</v>
      </c>
      <c r="H17" s="17" t="s">
        <v>18</v>
      </c>
      <c r="I17" s="17" t="s">
        <v>19</v>
      </c>
      <c r="J17" s="21" t="s">
        <v>20</v>
      </c>
    </row>
    <row r="18" spans="1:11" x14ac:dyDescent="0.25">
      <c r="A18" s="3" t="s">
        <v>8</v>
      </c>
      <c r="B18" s="11">
        <f>SUM(C18:J18)</f>
        <v>681771.18011999712</v>
      </c>
      <c r="C18" s="11">
        <f>SUM(C19:C22)</f>
        <v>213240.87838999837</v>
      </c>
      <c r="D18" s="11">
        <f t="shared" ref="D18:J18" si="1">SUM(D19:D22)</f>
        <v>49976.970899999986</v>
      </c>
      <c r="E18" s="11">
        <f t="shared" si="1"/>
        <v>40489.771819999878</v>
      </c>
      <c r="F18" s="11">
        <f t="shared" si="1"/>
        <v>284460.23225999973</v>
      </c>
      <c r="G18" s="11">
        <f t="shared" si="1"/>
        <v>5465.6650399999999</v>
      </c>
      <c r="H18" s="11">
        <f t="shared" si="1"/>
        <v>0</v>
      </c>
      <c r="I18" s="11">
        <f t="shared" si="1"/>
        <v>0</v>
      </c>
      <c r="J18" s="11">
        <f t="shared" si="1"/>
        <v>88137.661709999244</v>
      </c>
      <c r="K18" s="12"/>
    </row>
    <row r="19" spans="1:11" x14ac:dyDescent="0.25">
      <c r="A19" s="4" t="s">
        <v>9</v>
      </c>
      <c r="B19" s="13">
        <f t="shared" ref="B19:B22" si="2">SUM(C19:J19)</f>
        <v>333624.08181999944</v>
      </c>
      <c r="C19" s="14">
        <v>37337.944499999954</v>
      </c>
      <c r="D19" s="14">
        <v>36823.373899999991</v>
      </c>
      <c r="E19" s="14">
        <v>6740.3498699999964</v>
      </c>
      <c r="F19" s="14">
        <v>168276.85767999999</v>
      </c>
      <c r="G19" s="14">
        <v>5128.9293699999998</v>
      </c>
      <c r="H19" s="14">
        <v>0</v>
      </c>
      <c r="I19" s="14">
        <v>0</v>
      </c>
      <c r="J19" s="14">
        <v>79316.626499999504</v>
      </c>
      <c r="K19" s="12"/>
    </row>
    <row r="20" spans="1:11" x14ac:dyDescent="0.25">
      <c r="A20" s="4" t="s">
        <v>10</v>
      </c>
      <c r="B20" s="13">
        <f t="shared" si="2"/>
        <v>230028.69811999807</v>
      </c>
      <c r="C20" s="14">
        <v>175793.20175999842</v>
      </c>
      <c r="D20" s="14">
        <v>13153.596999999996</v>
      </c>
      <c r="E20" s="14">
        <v>33749.42194999988</v>
      </c>
      <c r="F20" s="14">
        <v>6177.0952500000012</v>
      </c>
      <c r="G20" s="14">
        <v>336.73567000000014</v>
      </c>
      <c r="H20" s="14">
        <v>0</v>
      </c>
      <c r="I20" s="14">
        <v>0</v>
      </c>
      <c r="J20" s="14">
        <v>818.64648999973997</v>
      </c>
      <c r="K20" s="12"/>
    </row>
    <row r="21" spans="1:11" x14ac:dyDescent="0.25">
      <c r="A21" s="5" t="s">
        <v>11</v>
      </c>
      <c r="B21" s="13">
        <f t="shared" si="2"/>
        <v>118118.40017999975</v>
      </c>
      <c r="C21" s="14">
        <v>109.73212999999998</v>
      </c>
      <c r="D21" s="14">
        <v>0</v>
      </c>
      <c r="E21" s="14">
        <v>0</v>
      </c>
      <c r="F21" s="14">
        <v>110006.27932999974</v>
      </c>
      <c r="G21" s="14">
        <v>0</v>
      </c>
      <c r="H21" s="14">
        <v>0</v>
      </c>
      <c r="I21" s="14">
        <v>0</v>
      </c>
      <c r="J21" s="14">
        <v>8002.388719999999</v>
      </c>
      <c r="K21" s="12"/>
    </row>
    <row r="22" spans="1:11" x14ac:dyDescent="0.25">
      <c r="A22" s="5" t="s">
        <v>12</v>
      </c>
      <c r="B22" s="13">
        <f t="shared" si="2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2"/>
    </row>
    <row r="23" spans="1:1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2"/>
    </row>
  </sheetData>
  <mergeCells count="7">
    <mergeCell ref="A15:J15"/>
    <mergeCell ref="A2:P3"/>
    <mergeCell ref="A1:P1"/>
    <mergeCell ref="O6:P6"/>
    <mergeCell ref="G5:J5"/>
    <mergeCell ref="C6:N6"/>
    <mergeCell ref="A4:P4"/>
  </mergeCells>
  <pageMargins left="0.7" right="0.7" top="0.75" bottom="0.75" header="0.3" footer="0.3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2023-07-14T13:20:32Z</dcterms:modified>
</cp:coreProperties>
</file>