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21" i="1"/>
  <c r="B22" i="1"/>
  <c r="B23" i="1"/>
  <c r="B24" i="1"/>
  <c r="B25" i="1"/>
  <c r="B26" i="1"/>
  <c r="B27" i="1"/>
  <c r="B20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C19" i="1"/>
</calcChain>
</file>

<file path=xl/sharedStrings.xml><?xml version="1.0" encoding="utf-8"?>
<sst xmlns="http://schemas.openxmlformats.org/spreadsheetml/2006/main" count="53" uniqueCount="35">
  <si>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</si>
  <si>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</si>
  <si>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</si>
  <si>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</si>
  <si>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</si>
  <si>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</si>
  <si>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Cari</t>
  </si>
  <si>
    <t>Vaxtı keçmiş günlər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</si>
  <si>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</si>
  <si>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</si>
  <si>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</si>
  <si>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</si>
  <si>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</si>
  <si>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 xml:space="preserve">  1  -  30</t>
  </si>
  <si>
    <t xml:space="preserve">31 - 60 </t>
  </si>
  <si>
    <t xml:space="preserve">61 - 90 </t>
  </si>
  <si>
    <t xml:space="preserve"> 91 - 120 </t>
  </si>
  <si>
    <t xml:space="preserve">121 - 150 </t>
  </si>
  <si>
    <t xml:space="preserve">151 - 180 </t>
  </si>
  <si>
    <t xml:space="preserve">181 -210 </t>
  </si>
  <si>
    <t xml:space="preserve">211 - 240 </t>
  </si>
  <si>
    <t xml:space="preserve">241 - 270 </t>
  </si>
  <si>
    <t xml:space="preserve">271 - 330 </t>
  </si>
  <si>
    <t xml:space="preserve">301 - 330 </t>
  </si>
  <si>
    <t xml:space="preserve">331 - 365 </t>
  </si>
  <si>
    <t xml:space="preserve"> 1 ilden böyük</t>
  </si>
  <si>
    <t>1.1 Kredit portfelinin sektor üzrə  keyfiyyəti</t>
  </si>
  <si>
    <t>01.Sənaye</t>
  </si>
  <si>
    <t>02.Kənd təsərrüfatı</t>
  </si>
  <si>
    <t>03.Tikinti sahəsi</t>
  </si>
  <si>
    <t>04.Nəqliyyat</t>
  </si>
  <si>
    <t>05.İnformasiya və Rabitə</t>
  </si>
  <si>
    <t>06.Ticarət müəssisələrinə kredit</t>
  </si>
  <si>
    <t xml:space="preserve">07.Digər qeyri-istehsal və xidmət sahələri </t>
  </si>
  <si>
    <t>10.Istehlak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</si>
</sst>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Fill="1"/>
    <xf numFmtId="164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65" fontId="9" fillId="0" borderId="4" xfId="1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65" fontId="9" fillId="0" borderId="1" xfId="1" applyNumberFormat="1" applyFont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7" fillId="0" borderId="0" xfId="0" applyNumberFormat="1" applyFont="1"/>
    <xf numFmtId="164" fontId="3" fillId="0" borderId="0" xfId="0" applyNumberFormat="1" applyFont="1" applyFill="1"/>
    <xf numFmtId="14" fontId="2" fillId="0" borderId="0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A7" sqref="A7:A8"/>
    </sheetView>
  </sheetViews>
  <sheetFormatPr defaultColWidth="9.140625" defaultRowHeight="15" x14ac:dyDescent="0.25"/>
  <cols>
    <col min="1" max="1" width="31" style="1" customWidth="1"/>
    <col min="2" max="2" width="10.85546875" style="1" bestFit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1" style="1" customWidth="1"/>
    <col min="13" max="13" width="11.7109375" style="1" customWidth="1"/>
    <col min="14" max="15" width="13.28515625" style="1" customWidth="1"/>
    <col min="16" max="16" width="16.140625" style="1" customWidth="1"/>
    <col min="17" max="16384" width="9.140625" style="1"/>
  </cols>
  <sheetData>
    <row r="1" spans="1:17" ht="26.2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7" ht="15" customHeight="1" x14ac:dyDescent="0.25">
      <c r="A4" s="13"/>
      <c r="B4" s="13"/>
      <c r="C4" s="13" t="s">
        <v>5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7" x14ac:dyDescent="0.25">
      <c r="A5" s="2"/>
      <c r="B5" s="2"/>
      <c r="C5" s="7"/>
      <c r="D5" s="7"/>
      <c r="E5" s="7"/>
      <c r="F5" s="7"/>
      <c r="G5" s="11"/>
      <c r="H5" s="11"/>
      <c r="I5" s="11"/>
      <c r="J5" s="11"/>
      <c r="K5" s="7"/>
      <c r="L5" s="7"/>
      <c r="M5" s="7"/>
      <c r="N5" s="7"/>
      <c r="O5" s="7"/>
      <c r="P5" s="7"/>
    </row>
    <row r="6" spans="1:17" ht="15" customHeight="1" thickBot="1" x14ac:dyDescent="0.3">
      <c r="A6" s="33">
        <v>45838</v>
      </c>
      <c r="B6" s="2"/>
      <c r="C6" s="12" t="s">
        <v>7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0" t="s">
        <v>2</v>
      </c>
      <c r="P6" s="10"/>
    </row>
    <row r="7" spans="1:17" s="14" customFormat="1" ht="15" customHeight="1" x14ac:dyDescent="0.2">
      <c r="A7" s="16" t="s">
        <v>3</v>
      </c>
      <c r="B7" s="17" t="s">
        <v>4</v>
      </c>
      <c r="C7" s="18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</row>
    <row r="8" spans="1:17" s="14" customFormat="1" ht="13.5" thickBot="1" x14ac:dyDescent="0.25">
      <c r="A8" s="21"/>
      <c r="B8" s="22"/>
      <c r="C8" s="23" t="s">
        <v>6</v>
      </c>
      <c r="D8" s="24" t="s">
        <v>13</v>
      </c>
      <c r="E8" s="24" t="s">
        <v>14</v>
      </c>
      <c r="F8" s="24" t="s">
        <v>15</v>
      </c>
      <c r="G8" s="24" t="s">
        <v>16</v>
      </c>
      <c r="H8" s="24" t="s">
        <v>17</v>
      </c>
      <c r="I8" s="24" t="s">
        <v>18</v>
      </c>
      <c r="J8" s="24" t="s">
        <v>19</v>
      </c>
      <c r="K8" s="24" t="s">
        <v>20</v>
      </c>
      <c r="L8" s="24" t="s">
        <v>21</v>
      </c>
      <c r="M8" s="24" t="s">
        <v>22</v>
      </c>
      <c r="N8" s="24" t="s">
        <v>23</v>
      </c>
      <c r="O8" s="24" t="s">
        <v>24</v>
      </c>
      <c r="P8" s="25" t="s">
        <v>25</v>
      </c>
    </row>
    <row r="9" spans="1:17" x14ac:dyDescent="0.25">
      <c r="A9" s="3" t="s">
        <v>9</v>
      </c>
      <c r="B9" s="6">
        <v>407857.48000000004</v>
      </c>
      <c r="C9" s="6">
        <v>362439.83999999997</v>
      </c>
      <c r="D9" s="6">
        <v>15292.849999999999</v>
      </c>
      <c r="E9" s="6">
        <v>4150.2699999999995</v>
      </c>
      <c r="F9" s="6">
        <v>1102.4899999999998</v>
      </c>
      <c r="G9" s="6">
        <v>1984.74</v>
      </c>
      <c r="H9" s="6">
        <v>887.75000000000011</v>
      </c>
      <c r="I9" s="6">
        <v>182.36000000000004</v>
      </c>
      <c r="J9" s="6">
        <v>700.81</v>
      </c>
      <c r="K9" s="6">
        <v>2461.3100000000004</v>
      </c>
      <c r="L9" s="6">
        <v>132.33000000000001</v>
      </c>
      <c r="M9" s="6">
        <v>188.66000000000005</v>
      </c>
      <c r="N9" s="6">
        <v>307.24999999999994</v>
      </c>
      <c r="O9" s="6">
        <v>4224.5099999999993</v>
      </c>
      <c r="P9" s="6">
        <v>13802.310000000001</v>
      </c>
    </row>
    <row r="10" spans="1:17" x14ac:dyDescent="0.25">
      <c r="A10" s="3" t="s">
        <v>10</v>
      </c>
      <c r="B10" s="6">
        <v>329386.28999999992</v>
      </c>
      <c r="C10" s="6">
        <v>310414</v>
      </c>
      <c r="D10" s="6">
        <v>13354.349999999999</v>
      </c>
      <c r="E10" s="6">
        <v>721.63</v>
      </c>
      <c r="F10" s="6">
        <v>279.28000000000003</v>
      </c>
      <c r="G10" s="6">
        <v>227.41</v>
      </c>
      <c r="H10" s="6">
        <v>241.42</v>
      </c>
      <c r="I10" s="6">
        <v>294.65999999999997</v>
      </c>
      <c r="J10" s="6">
        <v>210.79999999999998</v>
      </c>
      <c r="K10" s="6">
        <v>247.31</v>
      </c>
      <c r="L10" s="6">
        <v>238.9</v>
      </c>
      <c r="M10" s="6">
        <v>257.89999999999998</v>
      </c>
      <c r="N10" s="6">
        <v>261.35999999999996</v>
      </c>
      <c r="O10" s="6">
        <v>220.67000000000002</v>
      </c>
      <c r="P10" s="6">
        <v>2416.6</v>
      </c>
    </row>
    <row r="11" spans="1:17" x14ac:dyDescent="0.25">
      <c r="A11" s="4" t="s">
        <v>11</v>
      </c>
      <c r="B11" s="6">
        <v>172499.69</v>
      </c>
      <c r="C11" s="6">
        <v>171450.65</v>
      </c>
      <c r="D11" s="6">
        <v>828.04</v>
      </c>
      <c r="E11" s="6">
        <v>67.849999999999994</v>
      </c>
      <c r="F11" s="6">
        <v>3.82</v>
      </c>
      <c r="G11" s="6">
        <v>0</v>
      </c>
      <c r="H11" s="6">
        <v>2.4900000000000002</v>
      </c>
      <c r="I11" s="6">
        <v>94.85</v>
      </c>
      <c r="J11" s="6">
        <v>0</v>
      </c>
      <c r="K11" s="6">
        <v>0</v>
      </c>
      <c r="L11" s="6">
        <v>0</v>
      </c>
      <c r="M11" s="6">
        <v>20.53</v>
      </c>
      <c r="N11" s="6">
        <v>0</v>
      </c>
      <c r="O11" s="6">
        <v>0</v>
      </c>
      <c r="P11" s="6">
        <v>31.46</v>
      </c>
    </row>
    <row r="12" spans="1:17" x14ac:dyDescent="0.25">
      <c r="A12" s="4" t="s">
        <v>12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</row>
    <row r="13" spans="1:17" x14ac:dyDescent="0.25">
      <c r="A13" s="5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5"/>
    </row>
    <row r="14" spans="1:17" s="14" customFormat="1" ht="12.75" x14ac:dyDescent="0.2"/>
    <row r="15" spans="1:17" s="14" customFormat="1" ht="18" customHeight="1" x14ac:dyDescent="0.2">
      <c r="A15" s="15" t="s">
        <v>26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7" s="14" customFormat="1" ht="13.5" thickBo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 s="14" customFormat="1" ht="15" customHeight="1" x14ac:dyDescent="0.2">
      <c r="A17" s="16" t="s">
        <v>3</v>
      </c>
      <c r="B17" s="17" t="s">
        <v>4</v>
      </c>
      <c r="C17" s="18" t="s">
        <v>7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</row>
    <row r="18" spans="1:17" s="14" customFormat="1" ht="13.5" thickBot="1" x14ac:dyDescent="0.25">
      <c r="A18" s="21"/>
      <c r="B18" s="22"/>
      <c r="C18" s="23" t="s">
        <v>6</v>
      </c>
      <c r="D18" s="24" t="s">
        <v>13</v>
      </c>
      <c r="E18" s="24" t="s">
        <v>14</v>
      </c>
      <c r="F18" s="24" t="s">
        <v>15</v>
      </c>
      <c r="G18" s="24" t="s">
        <v>16</v>
      </c>
      <c r="H18" s="24" t="s">
        <v>17</v>
      </c>
      <c r="I18" s="24" t="s">
        <v>18</v>
      </c>
      <c r="J18" s="24" t="s">
        <v>19</v>
      </c>
      <c r="K18" s="24" t="s">
        <v>20</v>
      </c>
      <c r="L18" s="24" t="s">
        <v>21</v>
      </c>
      <c r="M18" s="24" t="s">
        <v>22</v>
      </c>
      <c r="N18" s="24" t="s">
        <v>23</v>
      </c>
      <c r="O18" s="24" t="s">
        <v>24</v>
      </c>
      <c r="P18" s="25" t="s">
        <v>25</v>
      </c>
    </row>
    <row r="19" spans="1:17" s="14" customFormat="1" ht="12.75" x14ac:dyDescent="0.2">
      <c r="A19" s="26" t="s">
        <v>8</v>
      </c>
      <c r="B19" s="27">
        <f>SUM(B20:B27)</f>
        <v>909743.43645000225</v>
      </c>
      <c r="C19" s="27">
        <f>SUM(C20:C27)</f>
        <v>844304.43075000215</v>
      </c>
      <c r="D19" s="27">
        <f t="shared" ref="D19:P19" si="0">SUM(D20:D27)</f>
        <v>29475.230860000003</v>
      </c>
      <c r="E19" s="27">
        <f t="shared" si="0"/>
        <v>4939.7344299999995</v>
      </c>
      <c r="F19" s="27">
        <f t="shared" si="0"/>
        <v>1385.6058599999999</v>
      </c>
      <c r="G19" s="27">
        <f t="shared" si="0"/>
        <v>2212.1589100000001</v>
      </c>
      <c r="H19" s="27">
        <f t="shared" si="0"/>
        <v>1131.66913</v>
      </c>
      <c r="I19" s="27">
        <f t="shared" si="0"/>
        <v>571.8751400000001</v>
      </c>
      <c r="J19" s="27">
        <f t="shared" si="0"/>
        <v>911.60939999999994</v>
      </c>
      <c r="K19" s="27">
        <f t="shared" si="0"/>
        <v>2708.6125200000001</v>
      </c>
      <c r="L19" s="27">
        <f t="shared" si="0"/>
        <v>371.23873000000003</v>
      </c>
      <c r="M19" s="27">
        <f t="shared" si="0"/>
        <v>467.09521999999993</v>
      </c>
      <c r="N19" s="27">
        <f t="shared" si="0"/>
        <v>568.61536000000001</v>
      </c>
      <c r="O19" s="27">
        <f t="shared" si="0"/>
        <v>4445.1881899999998</v>
      </c>
      <c r="P19" s="27">
        <f t="shared" si="0"/>
        <v>16250.371950000001</v>
      </c>
    </row>
    <row r="20" spans="1:17" s="14" customFormat="1" ht="12.75" x14ac:dyDescent="0.2">
      <c r="A20" s="28" t="s">
        <v>27</v>
      </c>
      <c r="B20" s="29">
        <f>SUM(C20:P20)</f>
        <v>38401.929140000022</v>
      </c>
      <c r="C20" s="30">
        <v>32080.995180000013</v>
      </c>
      <c r="D20" s="30">
        <v>2678.5998999999993</v>
      </c>
      <c r="E20" s="30">
        <v>479.75664999999998</v>
      </c>
      <c r="F20" s="30">
        <v>266.24581000000001</v>
      </c>
      <c r="G20" s="30">
        <v>1669.40473</v>
      </c>
      <c r="H20" s="30">
        <v>2.75461</v>
      </c>
      <c r="I20" s="30">
        <v>0</v>
      </c>
      <c r="J20" s="30">
        <v>0</v>
      </c>
      <c r="K20" s="30">
        <v>0</v>
      </c>
      <c r="L20" s="30">
        <v>0.77964999999999995</v>
      </c>
      <c r="M20" s="30">
        <v>0</v>
      </c>
      <c r="N20" s="30">
        <v>118.75</v>
      </c>
      <c r="O20" s="30">
        <v>116.60930999999999</v>
      </c>
      <c r="P20" s="30">
        <v>988.03329999999994</v>
      </c>
      <c r="Q20" s="31"/>
    </row>
    <row r="21" spans="1:17" s="14" customFormat="1" ht="12.75" x14ac:dyDescent="0.2">
      <c r="A21" s="28" t="s">
        <v>28</v>
      </c>
      <c r="B21" s="29">
        <f t="shared" ref="B21:B27" si="1">SUM(C21:P21)</f>
        <v>109156.73779999983</v>
      </c>
      <c r="C21" s="30">
        <v>104286.67745999982</v>
      </c>
      <c r="D21" s="30">
        <v>3508.7957099999981</v>
      </c>
      <c r="E21" s="30">
        <v>126.32231</v>
      </c>
      <c r="F21" s="30">
        <v>100.53382999999999</v>
      </c>
      <c r="G21" s="30">
        <v>36.172249999999998</v>
      </c>
      <c r="H21" s="30">
        <v>164.93960000000001</v>
      </c>
      <c r="I21" s="30">
        <v>33.648350000000001</v>
      </c>
      <c r="J21" s="30">
        <v>16.758869999999998</v>
      </c>
      <c r="K21" s="30">
        <v>37.335360000000001</v>
      </c>
      <c r="L21" s="30">
        <v>54.593789999999998</v>
      </c>
      <c r="M21" s="30">
        <v>9.0312200000000011</v>
      </c>
      <c r="N21" s="30">
        <v>22.522569999999998</v>
      </c>
      <c r="O21" s="30">
        <v>24.347249999999999</v>
      </c>
      <c r="P21" s="30">
        <v>735.05922999999996</v>
      </c>
    </row>
    <row r="22" spans="1:17" s="14" customFormat="1" ht="12.75" x14ac:dyDescent="0.2">
      <c r="A22" s="28" t="s">
        <v>29</v>
      </c>
      <c r="B22" s="29">
        <f t="shared" si="1"/>
        <v>33523.756029999997</v>
      </c>
      <c r="C22" s="30">
        <v>28981.503559999994</v>
      </c>
      <c r="D22" s="30">
        <v>841.28632000000005</v>
      </c>
      <c r="E22" s="30">
        <v>193.22044999999997</v>
      </c>
      <c r="F22" s="30">
        <v>0.75427999999999995</v>
      </c>
      <c r="G22" s="30">
        <v>2.8083200000000001</v>
      </c>
      <c r="H22" s="30">
        <v>6.8843699999999997</v>
      </c>
      <c r="I22" s="30">
        <v>64.918059999999997</v>
      </c>
      <c r="J22" s="30">
        <v>200</v>
      </c>
      <c r="K22" s="30">
        <v>2386.7892999999999</v>
      </c>
      <c r="L22" s="30">
        <v>9.9466999999999999</v>
      </c>
      <c r="M22" s="30">
        <v>13.01005</v>
      </c>
      <c r="N22" s="30">
        <v>7.0146800000000002</v>
      </c>
      <c r="O22" s="30">
        <v>0</v>
      </c>
      <c r="P22" s="30">
        <v>815.61993999999993</v>
      </c>
    </row>
    <row r="23" spans="1:17" s="14" customFormat="1" ht="12.75" x14ac:dyDescent="0.2">
      <c r="A23" s="28" t="s">
        <v>30</v>
      </c>
      <c r="B23" s="29">
        <f t="shared" si="1"/>
        <v>31933.453620000008</v>
      </c>
      <c r="C23" s="30">
        <v>29787.04208000001</v>
      </c>
      <c r="D23" s="30">
        <v>1151.4936500000001</v>
      </c>
      <c r="E23" s="30">
        <v>448.98010000000005</v>
      </c>
      <c r="F23" s="30">
        <v>38.773449999999997</v>
      </c>
      <c r="G23" s="30">
        <v>57.221800000000002</v>
      </c>
      <c r="H23" s="30">
        <v>79.113689999999991</v>
      </c>
      <c r="I23" s="30">
        <v>0</v>
      </c>
      <c r="J23" s="30">
        <v>31.269759999999998</v>
      </c>
      <c r="K23" s="30">
        <v>28.367370000000001</v>
      </c>
      <c r="L23" s="30">
        <v>36.204639999999998</v>
      </c>
      <c r="M23" s="30">
        <v>82.494489999999999</v>
      </c>
      <c r="N23" s="30">
        <v>98.643929999999997</v>
      </c>
      <c r="O23" s="30">
        <v>0</v>
      </c>
      <c r="P23" s="30">
        <v>93.84866000000001</v>
      </c>
    </row>
    <row r="24" spans="1:17" s="14" customFormat="1" ht="12.75" x14ac:dyDescent="0.2">
      <c r="A24" s="28" t="s">
        <v>31</v>
      </c>
      <c r="B24" s="29">
        <f t="shared" si="1"/>
        <v>1584.7081799999999</v>
      </c>
      <c r="C24" s="30">
        <v>1131.0997899999998</v>
      </c>
      <c r="D24" s="30">
        <v>60.645499999999998</v>
      </c>
      <c r="E24" s="30">
        <v>15.33414</v>
      </c>
      <c r="F24" s="30">
        <v>16.498939999999997</v>
      </c>
      <c r="G24" s="30">
        <v>0</v>
      </c>
      <c r="H24" s="30">
        <v>33.862370000000006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327.26744000000002</v>
      </c>
    </row>
    <row r="25" spans="1:17" s="14" customFormat="1" ht="12.75" x14ac:dyDescent="0.2">
      <c r="A25" s="28" t="s">
        <v>32</v>
      </c>
      <c r="B25" s="29">
        <f t="shared" si="1"/>
        <v>126183.12050000005</v>
      </c>
      <c r="C25" s="30">
        <v>111365.49081000003</v>
      </c>
      <c r="D25" s="30">
        <v>3309.3007599999992</v>
      </c>
      <c r="E25" s="30">
        <v>2458.9963600000005</v>
      </c>
      <c r="F25" s="30">
        <v>643.89290000000005</v>
      </c>
      <c r="G25" s="30">
        <v>196.50887</v>
      </c>
      <c r="H25" s="30">
        <v>525.2115500000001</v>
      </c>
      <c r="I25" s="30">
        <v>71.638120000000001</v>
      </c>
      <c r="J25" s="30">
        <v>281.87925999999999</v>
      </c>
      <c r="K25" s="30">
        <v>3.7157399999999998</v>
      </c>
      <c r="L25" s="30">
        <v>29.015630000000002</v>
      </c>
      <c r="M25" s="30">
        <v>41.590020000000003</v>
      </c>
      <c r="N25" s="30">
        <v>48.106970000000004</v>
      </c>
      <c r="O25" s="30">
        <v>4063.0752399999997</v>
      </c>
      <c r="P25" s="30">
        <v>3144.6982699999999</v>
      </c>
    </row>
    <row r="26" spans="1:17" s="14" customFormat="1" ht="12.75" x14ac:dyDescent="0.2">
      <c r="A26" s="28" t="s">
        <v>33</v>
      </c>
      <c r="B26" s="29">
        <f t="shared" si="1"/>
        <v>67073.750840000081</v>
      </c>
      <c r="C26" s="30">
        <v>54806.982030000079</v>
      </c>
      <c r="D26" s="30">
        <v>3742.7262200000023</v>
      </c>
      <c r="E26" s="30">
        <v>427.63761999999997</v>
      </c>
      <c r="F26" s="30">
        <v>35.803440000000002</v>
      </c>
      <c r="G26" s="30">
        <v>22.63297</v>
      </c>
      <c r="H26" s="30">
        <v>75.001740000000012</v>
      </c>
      <c r="I26" s="30">
        <v>12.16075</v>
      </c>
      <c r="J26" s="30">
        <v>170.90378000000001</v>
      </c>
      <c r="K26" s="30">
        <v>5.0921099999999999</v>
      </c>
      <c r="L26" s="30">
        <v>1.79722</v>
      </c>
      <c r="M26" s="30">
        <v>42.533670000000001</v>
      </c>
      <c r="N26" s="30">
        <v>12.218129999999999</v>
      </c>
      <c r="O26" s="30">
        <v>20.48443</v>
      </c>
      <c r="P26" s="30">
        <v>7697.7767300000005</v>
      </c>
    </row>
    <row r="27" spans="1:17" s="14" customFormat="1" ht="12.75" x14ac:dyDescent="0.2">
      <c r="A27" s="28" t="s">
        <v>34</v>
      </c>
      <c r="B27" s="29">
        <f t="shared" si="1"/>
        <v>501885.98034000222</v>
      </c>
      <c r="C27" s="30">
        <v>481864.63984000217</v>
      </c>
      <c r="D27" s="30">
        <v>14182.382800000007</v>
      </c>
      <c r="E27" s="30">
        <v>789.48679999999968</v>
      </c>
      <c r="F27" s="30">
        <v>283.10321000000005</v>
      </c>
      <c r="G27" s="30">
        <v>227.40996999999993</v>
      </c>
      <c r="H27" s="30">
        <v>243.90119999999996</v>
      </c>
      <c r="I27" s="30">
        <v>389.50986000000012</v>
      </c>
      <c r="J27" s="30">
        <v>210.79772999999997</v>
      </c>
      <c r="K27" s="30">
        <v>247.31263999999999</v>
      </c>
      <c r="L27" s="30">
        <v>238.90110000000004</v>
      </c>
      <c r="M27" s="30">
        <v>278.43576999999993</v>
      </c>
      <c r="N27" s="30">
        <v>261.35908000000001</v>
      </c>
      <c r="O27" s="30">
        <v>220.67195999999996</v>
      </c>
      <c r="P27" s="30">
        <v>2448.0683800000006</v>
      </c>
    </row>
    <row r="28" spans="1:17" s="14" customFormat="1" ht="12.75" x14ac:dyDescent="0.2"/>
    <row r="29" spans="1:17" s="14" customFormat="1" ht="12.75" x14ac:dyDescent="0.2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17" s="14" customFormat="1" ht="12.75" x14ac:dyDescent="0.2"/>
  </sheetData>
  <mergeCells count="13">
    <mergeCell ref="A15:P16"/>
    <mergeCell ref="A17:A18"/>
    <mergeCell ref="B17:B18"/>
    <mergeCell ref="C17:P17"/>
    <mergeCell ref="A7:A8"/>
    <mergeCell ref="B7:B8"/>
    <mergeCell ref="C7:P7"/>
    <mergeCell ref="A2:P3"/>
    <mergeCell ref="A1:P1"/>
    <mergeCell ref="O6:P6"/>
    <mergeCell ref="G5:J5"/>
    <mergeCell ref="C6:N6"/>
    <mergeCell ref="A4:P4"/>
  </mergeCells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2025-07-10T12:36:49Z</dcterms:modified>
</cp:coreProperties>
</file>