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83" i="1" l="1"/>
  <c r="AO83" i="1"/>
</calcChain>
</file>

<file path=xl/comments1.xml><?xml version="1.0" encoding="utf-8"?>
<comments xmlns="http://schemas.openxmlformats.org/spreadsheetml/2006/main">
  <authors>
    <author>Author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A13!C10 should equal to A15!C8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A13!D10 should equal to A15!C10+A15!C11+A15!C12+A15!C13 </t>
        </r>
      </text>
    </comment>
    <comment ref="AO1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A13!AO11 should equal to A15!C12
</t>
        </r>
      </text>
    </comment>
    <comment ref="AO1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A13!AO12 should equal to M8!C7
---------
A13!AO12 should equal to A10!C11
---------
A13!AO12 should equal to A15!C13
</t>
        </r>
      </text>
    </comment>
    <comment ref="AO1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A13!AO13 should equal to A10!C12
-------
A13!AO13 should equal to  A3!C12+A10'!K12
-------
A13!AO13 Should be greater or Equal to M8!C8 </t>
        </r>
      </text>
    </comment>
    <comment ref="AO1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A13!AO14 should equal to  A3!C13+A10'!K13</t>
        </r>
      </text>
    </comment>
    <comment ref="AO1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A13!AO16 should equal to A10!C17
-------
A13!AO16 should equal to A10!C18+A10!C21
-------
A13!AO16 Should be less or Equal to A15!C29+A15!C13</t>
        </r>
      </text>
    </comment>
    <comment ref="AO2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A13!AO23 should equal to A10!C190</t>
        </r>
      </text>
    </comment>
    <comment ref="AO2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A13!AO24 should equal to  A6!C7</t>
        </r>
      </text>
    </comment>
    <comment ref="AO2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 A13!AO24+A13!AO25 should equal to A15!C16
-------
A13!AO25 should equal to  A6!C19</t>
        </r>
      </text>
    </comment>
    <comment ref="AO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A13!AO26 should equal to A3!C28</t>
        </r>
      </text>
    </comment>
    <comment ref="AP2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A13!AP26 should equal to A3!D28
-------
A13!AP26 Should be less  or Equal to A9!D193</t>
        </r>
      </text>
    </comment>
    <comment ref="AO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A13!AO28+A13!AO31 should equal to A3!C29</t>
        </r>
      </text>
    </comment>
    <comment ref="AP2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A13!AP28+A13!AP31 should equal to A3!D29
-------
A13!AP28+A13!AP31 Should be less
 or Equal to A9!D182 </t>
        </r>
      </text>
    </comment>
    <comment ref="AO3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A13!AO33 should equal to A3!C32</t>
        </r>
      </text>
    </comment>
    <comment ref="AO3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A13!AO35+A13!AO38 should equal to A3!C33</t>
        </r>
      </text>
    </comment>
    <comment ref="AO3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A13!AO36+A13!AO39 should equal to A3!C34</t>
        </r>
      </text>
    </comment>
    <comment ref="AO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A13!AO40 should equal to A15!C47</t>
        </r>
      </text>
    </comment>
    <comment ref="AP4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A13!AP40 should equal to  A9!D203</t>
        </r>
      </text>
    </comment>
    <comment ref="AO4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A13!AO43 should equal to A15!C116</t>
        </r>
      </text>
    </comment>
    <comment ref="AO4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A13!AO44 should equal to A15!C96
---------
A13!AO44 should equal to A10!C194</t>
        </r>
      </text>
    </comment>
    <comment ref="AO4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A13!AO46 Should be greater or equal to A8!C56</t>
        </r>
      </text>
    </comment>
    <comment ref="AO4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5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6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7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8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8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99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0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1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2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3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4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5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6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  <comment ref="AO107" authorId="0" shapeId="0">
      <text>
        <r>
          <rPr>
            <b/>
            <sz val="9"/>
            <color indexed="81"/>
            <rFont val="Tahoma"/>
            <family val="2"/>
          </rPr>
          <t>FIMSA:</t>
        </r>
        <r>
          <rPr>
            <sz val="9"/>
            <color indexed="81"/>
            <rFont val="Tahoma"/>
            <family val="2"/>
          </rPr>
          <t xml:space="preserve">
A13!AO48 should equal to A3!C59</t>
        </r>
      </text>
    </comment>
  </commentList>
</comments>
</file>

<file path=xl/sharedStrings.xml><?xml version="1.0" encoding="utf-8"?>
<sst xmlns="http://schemas.openxmlformats.org/spreadsheetml/2006/main" count="482" uniqueCount="197">
  <si>
    <t xml:space="preserve">CƏDVƏL A 13 - ÖDƏNİŞ MÜDDƏTLƏRİNİN BÖLGÜSÜ 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</si>
  <si>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</si>
  <si>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</si>
  <si>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</si>
  <si>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</si>
  <si>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</si>
  <si>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</si>
  <si>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</si>
  <si>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</si>
  <si>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</si>
  <si>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</si>
  <si>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</si>
  <si>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</si>
  <si>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</si>
  <si>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</si>
  <si>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</si>
  <si>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</si>
  <si>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</si>
  <si>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</si>
  <si>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</si>
  <si>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</si>
  <si>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</si>
  <si>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</si>
  <si>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XV (manat ekv.)</t>
  </si>
  <si>
    <t>1. Nağd vəsaitlər (seyflərdə, bankomatlarda, valyuta mübadiləsi şöbələrində, yolda)</t>
  </si>
  <si>
    <t>A1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</si>
  <si>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</si>
  <si>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A2</t>
  </si>
  <si>
    <t xml:space="preserve">3. “Nostro" hesabları </t>
  </si>
  <si>
    <t>A3</t>
  </si>
  <si>
    <t>a) Rezident banklara</t>
  </si>
  <si>
    <t>A3a</t>
  </si>
  <si>
    <t>b) Qeyri-rezident banklara</t>
  </si>
  <si>
    <t>A3b</t>
  </si>
  <si>
    <t>4. Banklararası bazarın qısamüddətli maliyyə alətləri (7-ci gün də daxil olmaqla 7 günədək olanlar)</t>
  </si>
  <si>
    <t>A4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</si>
  <si>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</si>
  <si>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A5</t>
  </si>
  <si>
    <t>a) Rezident maliyyə institutlarına</t>
  </si>
  <si>
    <t>A5a</t>
  </si>
  <si>
    <t>a1) müddəti çatmamış depozitlər</t>
  </si>
  <si>
    <t>A5a1</t>
  </si>
  <si>
    <t>a2) qaytarılma müddəti bitmiş depozitlər</t>
  </si>
  <si>
    <t>A5a2</t>
  </si>
  <si>
    <t>b) Qeyri-rezident maliyyə institutlarına</t>
  </si>
  <si>
    <t>A5b</t>
  </si>
  <si>
    <t>b1) müddəti çatmamış depozitlər</t>
  </si>
  <si>
    <t>A5b1</t>
  </si>
  <si>
    <t>b2) qaytarılma müddəti bitmiş depozitlər</t>
  </si>
  <si>
    <t>A5b2</t>
  </si>
  <si>
    <t>6. Əks REPO əməliyyatları üzrə</t>
  </si>
  <si>
    <t>A6</t>
  </si>
  <si>
    <r>
      <t xml:space="preserve">7. Girov qoyulmuş qiymətli kağızlar da daxil olmaqla </t>
    </r>
    <r>
      <rPr>
        <sz val="10"/>
        <rFont val="Times New Roman"/>
        <family val="1"/>
      </rPr>
      <t>qiymətli kağızlara investisiyalar</t>
    </r>
  </si>
  <si>
    <t>A7</t>
  </si>
  <si>
    <t>8. Girov qoyulmuş qiymətli kağızlar da daxil olmaqla ticarət üçün qiymətli kağızlar</t>
  </si>
  <si>
    <t>A8</t>
  </si>
  <si>
    <t>9. 4-cü sətir üzrə banklararası bazarın qısamüddətli maliyyə alətləri istisna olmaqla, banklara kreditlər</t>
  </si>
  <si>
    <t>A9</t>
  </si>
  <si>
    <t>a) cari kreditlər</t>
  </si>
  <si>
    <t>A9a</t>
  </si>
  <si>
    <t>a1) Rezident banklara</t>
  </si>
  <si>
    <t>A9a1</t>
  </si>
  <si>
    <t>a2) Qeyri-rezident banklara</t>
  </si>
  <si>
    <t>A9a2</t>
  </si>
  <si>
    <t xml:space="preserve">b) vaxtı keçmiş  kreditlər </t>
  </si>
  <si>
    <t>A9b</t>
  </si>
  <si>
    <t>b1) Rezident banklara</t>
  </si>
  <si>
    <t>A9b1</t>
  </si>
  <si>
    <t>b2) Qeyri-rezident banklara</t>
  </si>
  <si>
    <t>A9b2</t>
  </si>
  <si>
    <t>10. 4-cü sətir üzrə qısamüddətli maliyyə alətləri istisna olmaqla, digər maliyyə institutlarına kreditlər</t>
  </si>
  <si>
    <t>A10</t>
  </si>
  <si>
    <t>A10a</t>
  </si>
  <si>
    <t xml:space="preserve">a1) Rezident </t>
  </si>
  <si>
    <t>A10a1</t>
  </si>
  <si>
    <t xml:space="preserve">a2) Qeyri-rezident </t>
  </si>
  <si>
    <t>A10a2</t>
  </si>
  <si>
    <t>A10b</t>
  </si>
  <si>
    <t xml:space="preserve">b1)Rezident </t>
  </si>
  <si>
    <t>A10b1</t>
  </si>
  <si>
    <t xml:space="preserve">b2) Qeyri-rezident </t>
  </si>
  <si>
    <t>A10b2</t>
  </si>
  <si>
    <t>11. Müştərilərə verilən kreditlər</t>
  </si>
  <si>
    <t>A11</t>
  </si>
  <si>
    <t>A11a</t>
  </si>
  <si>
    <t>b) vaxtı keçmiş kreditlər</t>
  </si>
  <si>
    <t>A11b</t>
  </si>
  <si>
    <t>12. Amortizasiya çıxılmaqla əsas vəsaitlər (bank işində istifadə olunmayan əsas vəsaitlər daxil olmaqla)</t>
  </si>
  <si>
    <t>A12</t>
  </si>
  <si>
    <t xml:space="preserve">13. İcmallaşmamış şirkətlərdə investisiyalar və maliyyə iştirakı </t>
  </si>
  <si>
    <t>A13</t>
  </si>
  <si>
    <t>14. Qeyri-maddi aktivlər</t>
  </si>
  <si>
    <t>A14</t>
  </si>
  <si>
    <t>15. Digər aktivlər</t>
  </si>
  <si>
    <t>A15</t>
  </si>
  <si>
    <t>16. (çıx) Aktivlər üzrə mümkün zərərlərin ödənilməsi üçün məqsədli ehtiyatlar</t>
  </si>
  <si>
    <t>A16</t>
  </si>
  <si>
    <t>17. Cəmi aktivlər</t>
  </si>
  <si>
    <t>A17</t>
  </si>
  <si>
    <t>CƏDVƏL A 13 - ÖDƏNİŞ MÜDDƏTLƏRİNİN BÖLGÜSÜ  (davamı)</t>
  </si>
  <si>
    <t>B. Öhdəliklər və kapital</t>
  </si>
  <si>
    <r>
      <t xml:space="preserve">1. Depozitlər (banklar və digər maliyyə müəssisələri istisna olmaqla), </t>
    </r>
    <r>
      <rPr>
        <i/>
        <sz val="10"/>
        <rFont val="Times New Roman"/>
        <family val="1"/>
      </rPr>
      <t>cəmi</t>
    </r>
  </si>
  <si>
    <t>B1</t>
  </si>
  <si>
    <t>a) fiziki şəxslərin tələbli depozitlər</t>
  </si>
  <si>
    <t>B1a</t>
  </si>
  <si>
    <t>b) hüquqi şəxslərin tələbli depozitləri (bütün cari (qeyri-bank maliyyə institutlarının cari hesabları da daxil olmaqla) və çek hesabları  daxil olmaqla)</t>
  </si>
  <si>
    <t>B1b</t>
  </si>
  <si>
    <t xml:space="preserve">c) qaytarılma vaxtı bitməmiş fiziki şəxslərin müddətli depozitlər </t>
  </si>
  <si>
    <t>B1c</t>
  </si>
  <si>
    <t xml:space="preserve">d) qaytarılma vaxtı bitməmiş hüquqi şəxslərin müddətli depozitlər </t>
  </si>
  <si>
    <t>B1d</t>
  </si>
  <si>
    <t xml:space="preserve">e) qaytarılma müddəti bitmiş fiziki şəxslərin müddətli depozitlər </t>
  </si>
  <si>
    <t>B1e</t>
  </si>
  <si>
    <t xml:space="preserve">f) qaytarılma müddəti bitmiş hüquqi şəxslərin müddətli depozitlər </t>
  </si>
  <si>
    <t>B1f</t>
  </si>
  <si>
    <t>2. AMB-nın kreditləri</t>
  </si>
  <si>
    <t>B2</t>
  </si>
  <si>
    <t>3. “Loro" hesabları (bankların müxbir hesabları)</t>
  </si>
  <si>
    <t>B3</t>
  </si>
  <si>
    <t>a) Rezident bankların</t>
  </si>
  <si>
    <t>B3a</t>
  </si>
  <si>
    <t>b) Qeyri-rezident bankların</t>
  </si>
  <si>
    <t>B3b</t>
  </si>
  <si>
    <t>4. REPO əməliyyatları üzrə</t>
  </si>
  <si>
    <t>B4</t>
  </si>
  <si>
    <t>5. Banklararası bazarın qazanılmış qısamüddətli maliyyə alətləri (7-ci gün də daxil olmaqla 7 günədək  olanlar)</t>
  </si>
  <si>
    <t>B5</t>
  </si>
  <si>
    <t>6. Bankların və digər maliyyə institutların depozitləri</t>
  </si>
  <si>
    <t>B6</t>
  </si>
  <si>
    <t>a) Rezident maliyyə institutları</t>
  </si>
  <si>
    <t>B6a</t>
  </si>
  <si>
    <t>b) Qeyri-rezident maliyyə institutları</t>
  </si>
  <si>
    <t>B6b</t>
  </si>
  <si>
    <t>7. Banklardan alınmış kreditlər (7 gündən artıq müddətli olanlar)</t>
  </si>
  <si>
    <t>B7</t>
  </si>
  <si>
    <t>a) Rezident banklar</t>
  </si>
  <si>
    <t>B7a</t>
  </si>
  <si>
    <t>b) Qeyri-rezident banklar</t>
  </si>
  <si>
    <t>B7b</t>
  </si>
  <si>
    <t>8. Beynəlxalq təşkilatlar daxil olmaqla, digər maliyyə institutlarından alınmış kreditlər</t>
  </si>
  <si>
    <t>B8</t>
  </si>
  <si>
    <t>9. Mərkəzi  idarəetmə orqanlarının kreditləri və depozitləri</t>
  </si>
  <si>
    <t>B9</t>
  </si>
  <si>
    <t>10. Bələdiyyələrin kreditləri və depozitləri</t>
  </si>
  <si>
    <t>B10</t>
  </si>
  <si>
    <t xml:space="preserve">11. Öz ehtiyatları üçün bank tərəfindən alınmış ipoteka kreditləri </t>
  </si>
  <si>
    <t>B11</t>
  </si>
  <si>
    <t>12. Ödəmə müddətli imtiyazlı səhmlər daxil olmaqla, bank tərəfindən buraxılmış subordinasiyalı borc və sair bu qəbildən olan borc öhdəlikləri</t>
  </si>
  <si>
    <t>B12</t>
  </si>
  <si>
    <t xml:space="preserve">13. Digər passivlər </t>
  </si>
  <si>
    <t>B13</t>
  </si>
  <si>
    <t>14. Kapital</t>
  </si>
  <si>
    <t>B14</t>
  </si>
  <si>
    <t>15. Cəmi passivlər (öhdəliklər üstəgəl kapital)</t>
  </si>
  <si>
    <t>B15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</si>
  <si>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</si>
  <si>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B16</t>
  </si>
  <si>
    <r>
      <t xml:space="preserve">C. </t>
    </r>
    <r>
      <rPr>
        <b/>
        <sz val="10"/>
        <rFont val="Times New Roman"/>
        <family val="1"/>
        <charset val="162"/>
      </rPr>
      <t>Balansdankənar ö</t>
    </r>
    <r>
      <rPr>
        <b/>
        <sz val="10"/>
        <rFont val="Times New Roman"/>
        <family val="1"/>
      </rPr>
      <t>hdəliklər</t>
    </r>
  </si>
  <si>
    <r>
      <t xml:space="preserve">1. Aktivlərin əldə edilməsi üzrə öhdəliklər daxil olmaqla, kredit alətləri, </t>
    </r>
    <r>
      <rPr>
        <i/>
        <sz val="10"/>
        <rFont val="Times New Roman"/>
        <family val="1"/>
        <charset val="204"/>
      </rPr>
      <t>cəmi</t>
    </r>
  </si>
  <si>
    <t>C1</t>
  </si>
  <si>
    <r>
      <t>2. Qarantiyalar və bu qəbildən olan öhdəliklər,</t>
    </r>
    <r>
      <rPr>
        <i/>
        <sz val="10"/>
        <rFont val="Times New Roman"/>
        <family val="1"/>
        <charset val="204"/>
      </rPr>
      <t xml:space="preserve"> cəmi</t>
    </r>
    <r>
      <rPr>
        <sz val="10"/>
        <rFont val="Times New Roman"/>
        <family val="1"/>
      </rPr>
      <t xml:space="preserve"> </t>
    </r>
  </si>
  <si>
    <t>C2</t>
  </si>
  <si>
    <r>
      <t>3. Akkreditivlər, c</t>
    </r>
    <r>
      <rPr>
        <i/>
        <sz val="10"/>
        <rFont val="Times New Roman"/>
        <family val="1"/>
      </rPr>
      <t>əmi</t>
    </r>
  </si>
  <si>
    <t>C3</t>
  </si>
  <si>
    <r>
      <t xml:space="preserve">4. Xarici valyuta müqavilələri və törəmə maliyyə alətləri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</si>
  <si>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C4</t>
  </si>
  <si>
    <r>
      <t xml:space="preserve">5. Qiymətli kağızlar alınması/satılması üzrə təəhhüdlər, </t>
    </r>
    <r>
      <rPr>
        <i/>
        <sz val="10"/>
        <rFont val="Times New Roman"/>
        <family val="1"/>
        <charset val="204"/>
      </rPr>
      <t>cəmi</t>
    </r>
    <r>
      <rPr>
        <sz val="10"/>
        <color indexed="8"/>
        <rFont val="Times New Roman"/>
        <family val="1"/>
      </rPr>
      <t/>
    </r>
  </si>
  <si>
    <t>C5</t>
  </si>
  <si>
    <r>
      <t xml:space="preserve">6. Digər maliyyə alətlərinin və ya əmtəələrin alınması/satılması üzrə təəhhüdlər, </t>
    </r>
    <r>
      <rPr>
        <i/>
        <sz val="10"/>
        <rFont val="Times New Roman"/>
        <family val="1"/>
        <charset val="204"/>
      </rPr>
      <t>cəmi</t>
    </r>
  </si>
  <si>
    <t>C6</t>
  </si>
  <si>
    <r>
      <t xml:space="preserve">7. Digər </t>
    </r>
    <r>
      <rPr>
        <sz val="10"/>
        <rFont val="Times New Roman"/>
        <family val="1"/>
        <charset val="162"/>
      </rPr>
      <t xml:space="preserve">balansdankənar </t>
    </r>
    <r>
      <rPr>
        <sz val="10"/>
        <rFont val="Times New Roman"/>
        <family val="1"/>
      </rPr>
      <t>öhdəliklər</t>
    </r>
  </si>
  <si>
    <t>C7</t>
  </si>
  <si>
    <r>
      <t xml:space="preserve">8. Cəmi </t>
    </r>
    <r>
      <rPr>
        <b/>
        <sz val="10"/>
        <rFont val="Times New Roman"/>
        <family val="1"/>
        <charset val="162"/>
      </rPr>
      <t xml:space="preserve">balansdankənar </t>
    </r>
    <r>
      <rPr>
        <b/>
        <sz val="10"/>
        <rFont val="Times New Roman"/>
        <family val="1"/>
      </rPr>
      <t>öhdəliklər (sətir 1+2+3+4+5+6+7)</t>
    </r>
  </si>
  <si>
    <t>C8</t>
  </si>
  <si>
    <t>9. Hər dövr üçün maliyyə aktivlərinin (passivlərinin) xalis məbləği. (sətir 15, Cədvəl A13-B çıx balansdankənar öhdəliklər sətir 8, Cədvəl A13-C)</t>
  </si>
  <si>
    <t>C9</t>
  </si>
  <si>
    <r>
      <t>9.1.(Çıx) Bloklaşdırılmış hesablar,</t>
    </r>
    <r>
      <rPr>
        <i/>
        <sz val="10"/>
        <rFont val="Times New Roman"/>
        <family val="1"/>
      </rPr>
      <t xml:space="preserve">cəmi </t>
    </r>
  </si>
  <si>
    <t>C9_1</t>
  </si>
  <si>
    <t>9.1.1.Norma daxilində AMB-da olan ehtiyat hesabları (sətir 2, sütun 20, Cədvəl A13-A)</t>
  </si>
  <si>
    <t>C9_1_1</t>
  </si>
  <si>
    <t>9.1.2.Müxbir hesablar (sətir 3, Cədvəl A13-A)</t>
  </si>
  <si>
    <t>C9_1_2</t>
  </si>
  <si>
    <t>9.2. (Çıx) Girov qoyulmuş qiymətli kağızlar (sətirlər 7 və 8, Cədvəl A13-A)</t>
  </si>
  <si>
    <t>C9_2</t>
  </si>
  <si>
    <t>10. Kumulyativ məcmu (sətirlər 9 – (9.1+9.2))</t>
  </si>
  <si>
    <t>C10</t>
  </si>
  <si>
    <t xml:space="preserve">11. Hesabat dövrünün son ayına likvid aktivlərin orta gündəlik qalığları (cədvəl M5) </t>
  </si>
  <si>
    <t>C11</t>
  </si>
  <si>
    <t xml:space="preserve">12. Hesabat dövrünün son ayına öhdəliklərin orta gündəlik qalığı (cədvəl M6) </t>
  </si>
  <si>
    <t>C12</t>
  </si>
  <si>
    <t>13.   Ani likvidlik əmsalı</t>
  </si>
  <si>
    <t>C13</t>
  </si>
  <si>
    <t>AZN</t>
  </si>
  <si>
    <t>XXX</t>
  </si>
  <si>
    <t>X</t>
  </si>
  <si>
    <t>XV ilə (manat ekv.)</t>
  </si>
  <si>
    <t>Yekun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</si>
</sst>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);\(0.00\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4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  <charset val="162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62"/>
    </font>
    <font>
      <sz val="10"/>
      <color rgb="FFFFFFCC"/>
      <name val="Times New Roman"/>
      <family val="1"/>
      <charset val="162"/>
    </font>
    <font>
      <sz val="10"/>
      <name val="Times New Roman"/>
      <family val="1"/>
      <charset val="162"/>
    </font>
    <font>
      <i/>
      <sz val="10"/>
      <name val="Times New Roman"/>
      <family val="1"/>
    </font>
    <font>
      <sz val="10"/>
      <color rgb="FFFFFFCC"/>
      <name val="Times New Roman"/>
      <family val="1"/>
    </font>
    <font>
      <b/>
      <sz val="10"/>
      <name val="Times New Roman"/>
      <family val="1"/>
      <charset val="204"/>
    </font>
    <font>
      <b/>
      <sz val="10"/>
      <color rgb="FFFFFFCC"/>
      <name val="Times New Roman"/>
      <family val="1"/>
    </font>
    <font>
      <i/>
      <sz val="10"/>
      <name val="Times New Roman"/>
      <family val="1"/>
      <charset val="204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/>
    </xf>
    <xf numFmtId="0" fontId="2" fillId="2" borderId="0" xfId="1" applyFont="1" applyFill="1" applyAlignment="1" applyProtection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horizontal="center" vertical="center"/>
    </xf>
    <xf numFmtId="0" fontId="5" fillId="2" borderId="0" xfId="2" applyFont="1" applyFill="1" applyAlignment="1" applyProtection="1">
      <alignment horizontal="right" vertical="center"/>
    </xf>
    <xf numFmtId="0" fontId="6" fillId="2" borderId="1" xfId="2" applyFont="1" applyFill="1" applyBorder="1" applyAlignment="1" applyProtection="1">
      <alignment vertical="center"/>
    </xf>
    <xf numFmtId="0" fontId="6" fillId="2" borderId="1" xfId="2" applyFont="1" applyFill="1" applyBorder="1" applyAlignment="1" applyProtection="1">
      <alignment horizontal="right" vertical="center"/>
    </xf>
    <xf numFmtId="0" fontId="7" fillId="2" borderId="1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horizontal="center" vertical="center" wrapText="1"/>
    </xf>
    <xf numFmtId="0" fontId="1" fillId="4" borderId="2" xfId="2" applyFont="1" applyFill="1" applyBorder="1" applyAlignment="1" applyProtection="1">
      <alignment horizontal="center" vertical="center" wrapText="1"/>
    </xf>
    <xf numFmtId="0" fontId="8" fillId="4" borderId="2" xfId="2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horizontal="center" vertical="center"/>
    </xf>
    <xf numFmtId="0" fontId="2" fillId="4" borderId="2" xfId="2" applyFont="1" applyFill="1" applyBorder="1" applyAlignment="1" applyProtection="1">
      <alignment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2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2" fontId="10" fillId="4" borderId="2" xfId="1" applyNumberFormat="1" applyFont="1" applyFill="1" applyBorder="1" applyAlignment="1" applyProtection="1">
      <alignment horizontal="right" vertical="center" wrapText="1"/>
    </xf>
    <xf numFmtId="2" fontId="2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 indent="1"/>
    </xf>
    <xf numFmtId="0" fontId="2" fillId="4" borderId="2" xfId="2" applyFont="1" applyFill="1" applyBorder="1" applyAlignment="1" applyProtection="1">
      <alignment horizontal="left" vertical="center" wrapText="1" indent="2"/>
    </xf>
    <xf numFmtId="0" fontId="2" fillId="4" borderId="2" xfId="2" applyFont="1" applyFill="1" applyBorder="1" applyAlignment="1" applyProtection="1">
      <alignment horizontal="left" vertical="center" wrapText="1" indent="1"/>
    </xf>
    <xf numFmtId="0" fontId="2" fillId="4" borderId="2" xfId="1" applyFont="1" applyFill="1" applyBorder="1" applyAlignment="1" applyProtection="1">
      <alignment horizontal="left" vertical="center" wrapText="1" indent="2"/>
    </xf>
    <xf numFmtId="2" fontId="13" fillId="4" borderId="2" xfId="1" applyNumberFormat="1" applyFont="1" applyFill="1" applyBorder="1" applyAlignment="1" applyProtection="1">
      <alignment horizontal="right" vertical="center" wrapText="1"/>
    </xf>
    <xf numFmtId="0" fontId="2" fillId="4" borderId="2" xfId="1" applyFont="1" applyFill="1" applyBorder="1" applyAlignment="1" applyProtection="1">
      <alignment horizontal="left" vertical="center" wrapText="1"/>
    </xf>
    <xf numFmtId="2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Fill="1" applyBorder="1" applyAlignment="1" applyProtection="1">
      <alignment vertical="center"/>
    </xf>
    <xf numFmtId="0" fontId="8" fillId="4" borderId="2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right" vertical="center" wrapText="1"/>
    </xf>
    <xf numFmtId="164" fontId="2" fillId="0" borderId="0" xfId="2" applyNumberFormat="1" applyFont="1" applyFill="1" applyBorder="1" applyAlignment="1" applyProtection="1">
      <alignment horizontal="right" vertical="center" wrapText="1"/>
    </xf>
    <xf numFmtId="0" fontId="14" fillId="0" borderId="1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right" vertical="center"/>
    </xf>
    <xf numFmtId="0" fontId="2" fillId="0" borderId="0" xfId="2" applyFont="1" applyFill="1" applyBorder="1" applyAlignment="1" applyProtection="1">
      <alignment horizontal="center" vertical="center"/>
    </xf>
    <xf numFmtId="2" fontId="2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4" borderId="5" xfId="1" applyFont="1" applyFill="1" applyBorder="1" applyAlignment="1" applyProtection="1">
      <alignment horizontal="left" vertical="center" wrapText="1" indent="1"/>
    </xf>
    <xf numFmtId="0" fontId="3" fillId="4" borderId="5" xfId="1" applyFont="1" applyFill="1" applyBorder="1" applyAlignment="1" applyProtection="1">
      <alignment vertical="center" wrapText="1"/>
    </xf>
    <xf numFmtId="0" fontId="2" fillId="4" borderId="6" xfId="2" applyFont="1" applyFill="1" applyBorder="1" applyAlignment="1" applyProtection="1">
      <alignment vertical="center" wrapText="1"/>
    </xf>
    <xf numFmtId="2" fontId="2" fillId="0" borderId="6" xfId="2" applyNumberFormat="1" applyFont="1" applyFill="1" applyBorder="1" applyAlignment="1" applyProtection="1">
      <alignment horizontal="right" vertical="center" wrapText="1"/>
      <protection locked="0"/>
    </xf>
    <xf numFmtId="2" fontId="2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2" xfId="2" applyFont="1" applyFill="1" applyBorder="1" applyAlignment="1" applyProtection="1">
      <alignment horizontal="center" vertical="center" wrapText="1"/>
    </xf>
    <xf numFmtId="2" fontId="2" fillId="0" borderId="0" xfId="2" applyNumberFormat="1" applyFont="1" applyFill="1" applyBorder="1" applyAlignment="1" applyProtection="1">
      <alignment horizontal="center" vertical="center"/>
    </xf>
    <xf numFmtId="4" fontId="2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" fontId="2" fillId="4" borderId="2" xfId="1" applyNumberFormat="1" applyFont="1" applyFill="1" applyBorder="1" applyAlignment="1" applyProtection="1">
      <alignment horizontal="right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0" fontId="2" fillId="0" borderId="0" xfId="2" applyFont="1" applyFill="1" applyAlignment="1" applyProtection="1">
      <alignment horizontal="right" vertical="center"/>
    </xf>
    <xf numFmtId="2" fontId="2" fillId="0" borderId="0" xfId="2" applyNumberFormat="1" applyFont="1" applyFill="1" applyAlignment="1" applyProtection="1">
      <alignment vertical="center"/>
    </xf>
    <xf numFmtId="0" fontId="20" fillId="4" borderId="2" xfId="2" applyFont="1" applyFill="1" applyBorder="1" applyAlignment="1" applyProtection="1">
      <alignment horizontal="center" vertical="center"/>
    </xf>
    <xf numFmtId="0" fontId="20" fillId="4" borderId="2" xfId="2" applyFont="1" applyFill="1" applyBorder="1" applyAlignment="1" applyProtection="1">
      <alignment horizontal="center" vertical="center" wrapText="1"/>
    </xf>
    <xf numFmtId="0" fontId="14" fillId="0" borderId="0" xfId="2" applyFont="1" applyFill="1" applyBorder="1" applyAlignment="1" applyProtection="1">
      <alignment horizontal="right" vertical="center"/>
    </xf>
    <xf numFmtId="0" fontId="14" fillId="0" borderId="0" xfId="2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2" fontId="2" fillId="4" borderId="2" xfId="1" applyNumberFormat="1" applyFont="1" applyFill="1" applyBorder="1" applyAlignment="1">
      <alignment horizontal="right" vertical="center" wrapText="1"/>
    </xf>
    <xf numFmtId="0" fontId="8" fillId="4" borderId="2" xfId="2" applyFont="1" applyFill="1" applyBorder="1" applyAlignment="1" applyProtection="1">
      <alignment horizontal="center" vertical="center" wrapText="1"/>
    </xf>
    <xf numFmtId="0" fontId="8" fillId="3" borderId="6" xfId="2" applyFont="1" applyFill="1" applyBorder="1" applyAlignment="1" applyProtection="1">
      <alignment horizontal="center" vertical="center" wrapText="1"/>
    </xf>
    <xf numFmtId="0" fontId="8" fillId="3" borderId="7" xfId="2" applyFont="1" applyFill="1" applyBorder="1" applyAlignment="1" applyProtection="1">
      <alignment horizontal="center" vertical="center" wrapText="1"/>
    </xf>
    <xf numFmtId="0" fontId="8" fillId="3" borderId="5" xfId="2" applyFont="1" applyFill="1" applyBorder="1" applyAlignment="1" applyProtection="1">
      <alignment horizontal="center" vertical="center" wrapText="1"/>
    </xf>
    <xf numFmtId="0" fontId="8" fillId="3" borderId="2" xfId="2" applyFont="1" applyFill="1" applyBorder="1" applyAlignment="1" applyProtection="1">
      <alignment horizontal="center" vertical="center" wrapText="1"/>
    </xf>
    <xf numFmtId="0" fontId="4" fillId="2" borderId="0" xfId="2" applyFont="1" applyFill="1" applyAlignment="1" applyProtection="1">
      <alignment horizontal="center" vertical="center"/>
    </xf>
    <xf numFmtId="0" fontId="1" fillId="4" borderId="2" xfId="2" applyFont="1" applyFill="1" applyBorder="1" applyAlignment="1" applyProtection="1">
      <alignment horizontal="center" vertical="center" wrapText="1"/>
    </xf>
    <xf numFmtId="49" fontId="8" fillId="4" borderId="2" xfId="2" applyNumberFormat="1" applyFont="1" applyFill="1" applyBorder="1" applyAlignment="1" applyProtection="1">
      <alignment horizontal="center" vertical="center" wrapText="1"/>
    </xf>
    <xf numFmtId="0" fontId="8" fillId="4" borderId="3" xfId="2" applyFont="1" applyFill="1" applyBorder="1" applyAlignment="1" applyProtection="1">
      <alignment horizontal="center" vertical="center" wrapText="1"/>
    </xf>
    <xf numFmtId="0" fontId="8" fillId="4" borderId="4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/>
    </xf>
    <xf numFmtId="2" fontId="15" fillId="4" borderId="3" xfId="2" applyNumberFormat="1" applyFont="1" applyFill="1" applyBorder="1" applyAlignment="1" applyProtection="1">
      <alignment horizontal="center" vertical="center" wrapText="1"/>
    </xf>
    <xf numFmtId="2" fontId="15" fillId="4" borderId="4" xfId="2" applyNumberFormat="1" applyFont="1" applyFill="1" applyBorder="1" applyAlignment="1" applyProtection="1">
      <alignment horizontal="center" vertical="center" wrapText="1"/>
    </xf>
    <xf numFmtId="14" fontId="2" fillId="0" borderId="0" xfId="2" applyNumberFormat="1" applyFont="1" applyFill="1" applyAlignment="1" applyProtection="1">
      <alignment vertical="center"/>
    </xf>
  </cellXfs>
  <cellStyles count="3">
    <cellStyle name="Normal" xfId="0" builtinId="0"/>
    <cellStyle name="Normal 2" xfId="1"/>
    <cellStyle name="Normal_PRUDENSIAL_1NNN_MMYY1-YENI-unprotected 2" xfId="2"/>
  </cellStyles>
  <dxfs count="7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x.rzaeva\Documents\Teqdim%20olunan\PALATA_YEN&#304;\PALATA_YEN&#304;\PALATA_YEN&#304;\0__PRD.v03.1136m___CA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"/>
      <sheetName val="A9"/>
      <sheetName val="M8"/>
      <sheetName val="A10"/>
      <sheetName val="A8"/>
      <sheetName val="A15"/>
      <sheetName val="A6"/>
      <sheetName val="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07"/>
  <sheetViews>
    <sheetView tabSelected="1" zoomScale="70" zoomScaleNormal="70" workbookViewId="0">
      <selection activeCell="A5" sqref="A5"/>
    </sheetView>
  </sheetViews>
  <sheetFormatPr defaultColWidth="9.140625" defaultRowHeight="12.75" x14ac:dyDescent="0.25"/>
  <cols>
    <col min="1" max="1" width="110.140625" style="5" bestFit="1" customWidth="1"/>
    <col min="2" max="2" width="7.85546875" style="14" bestFit="1" customWidth="1"/>
    <col min="3" max="3" width="11.5703125" style="48" bestFit="1" customWidth="1"/>
    <col min="4" max="4" width="16.28515625" style="14" bestFit="1" customWidth="1"/>
    <col min="5" max="5" width="10.28515625" style="5" bestFit="1" customWidth="1"/>
    <col min="6" max="6" width="16.28515625" style="5" bestFit="1" customWidth="1"/>
    <col min="7" max="7" width="9.42578125" style="5" bestFit="1" customWidth="1"/>
    <col min="8" max="8" width="16.28515625" style="5" bestFit="1" customWidth="1"/>
    <col min="9" max="9" width="10.5703125" style="5" bestFit="1" customWidth="1"/>
    <col min="10" max="10" width="16.28515625" style="5" bestFit="1" customWidth="1"/>
    <col min="11" max="11" width="10.5703125" style="5" bestFit="1" customWidth="1"/>
    <col min="12" max="12" width="16.28515625" style="5" bestFit="1" customWidth="1"/>
    <col min="13" max="13" width="10.5703125" style="5" bestFit="1" customWidth="1"/>
    <col min="14" max="14" width="16.28515625" style="5" bestFit="1" customWidth="1"/>
    <col min="15" max="15" width="10.5703125" style="5" bestFit="1" customWidth="1"/>
    <col min="16" max="16" width="16.28515625" style="5" bestFit="1" customWidth="1"/>
    <col min="17" max="17" width="9.42578125" style="5" bestFit="1" customWidth="1"/>
    <col min="18" max="18" width="16.28515625" style="5" bestFit="1" customWidth="1"/>
    <col min="19" max="19" width="10.5703125" style="5" bestFit="1" customWidth="1"/>
    <col min="20" max="20" width="16.28515625" style="5" bestFit="1" customWidth="1"/>
    <col min="21" max="21" width="10.5703125" style="5" bestFit="1" customWidth="1"/>
    <col min="22" max="22" width="16.28515625" style="5" bestFit="1" customWidth="1"/>
    <col min="23" max="23" width="10.5703125" style="5" bestFit="1" customWidth="1"/>
    <col min="24" max="24" width="16.28515625" style="5" bestFit="1" customWidth="1"/>
    <col min="25" max="25" width="10.5703125" style="5" bestFit="1" customWidth="1"/>
    <col min="26" max="26" width="16.28515625" style="5" bestFit="1" customWidth="1"/>
    <col min="27" max="27" width="10.5703125" style="5" bestFit="1" customWidth="1"/>
    <col min="28" max="28" width="16.28515625" style="5" bestFit="1" customWidth="1"/>
    <col min="29" max="29" width="10.5703125" style="5" bestFit="1" customWidth="1"/>
    <col min="30" max="30" width="16.28515625" style="5" bestFit="1" customWidth="1"/>
    <col min="31" max="31" width="10.5703125" style="5" bestFit="1" customWidth="1"/>
    <col min="32" max="32" width="16.28515625" style="5" bestFit="1" customWidth="1"/>
    <col min="33" max="33" width="10.28515625" style="5" bestFit="1" customWidth="1"/>
    <col min="34" max="34" width="16.28515625" style="5" bestFit="1" customWidth="1"/>
    <col min="35" max="35" width="10.85546875" style="5" bestFit="1" customWidth="1"/>
    <col min="36" max="36" width="16.28515625" style="5" bestFit="1" customWidth="1"/>
    <col min="37" max="37" width="10.28515625" style="5" bestFit="1" customWidth="1"/>
    <col min="38" max="38" width="16.28515625" style="5" bestFit="1" customWidth="1"/>
    <col min="39" max="39" width="11.5703125" style="5" bestFit="1" customWidth="1"/>
    <col min="40" max="40" width="16.28515625" style="5" bestFit="1" customWidth="1"/>
    <col min="41" max="41" width="11.5703125" style="5" bestFit="1" customWidth="1"/>
    <col min="42" max="42" width="19.42578125" style="5" bestFit="1" customWidth="1"/>
    <col min="43" max="43" width="11.5703125" style="5" bestFit="1" customWidth="1"/>
    <col min="44" max="16384" width="9.140625" style="5"/>
  </cols>
  <sheetData>
    <row r="1" spans="1:44" x14ac:dyDescent="0.25">
      <c r="A1" s="1"/>
      <c r="B1" s="2"/>
      <c r="C1" s="3"/>
      <c r="D1" s="4"/>
      <c r="E1" s="4"/>
    </row>
    <row r="3" spans="1:44" ht="18.75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</row>
    <row r="4" spans="1:44" ht="15.75" x14ac:dyDescent="0.25">
      <c r="A4" s="6"/>
      <c r="B4" s="6"/>
      <c r="C4" s="7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4" ht="13.5" x14ac:dyDescent="0.25">
      <c r="A5" s="69">
        <v>46022</v>
      </c>
      <c r="B5" s="8"/>
      <c r="C5" s="9"/>
      <c r="D5" s="8"/>
      <c r="E5" s="8"/>
      <c r="F5" s="8"/>
      <c r="G5" s="10"/>
      <c r="H5" s="10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4" x14ac:dyDescent="0.25">
      <c r="A6" s="60" t="s">
        <v>1</v>
      </c>
      <c r="B6" s="62"/>
      <c r="C6" s="56" t="s">
        <v>2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</row>
    <row r="7" spans="1:44" x14ac:dyDescent="0.25">
      <c r="A7" s="60"/>
      <c r="B7" s="62"/>
      <c r="C7" s="60" t="s">
        <v>3</v>
      </c>
      <c r="D7" s="60"/>
      <c r="E7" s="63" t="s">
        <v>4</v>
      </c>
      <c r="F7" s="63"/>
      <c r="G7" s="63" t="s">
        <v>5</v>
      </c>
      <c r="H7" s="63"/>
      <c r="I7" s="60" t="s">
        <v>6</v>
      </c>
      <c r="J7" s="60"/>
      <c r="K7" s="60" t="s">
        <v>7</v>
      </c>
      <c r="L7" s="60"/>
      <c r="M7" s="60" t="s">
        <v>8</v>
      </c>
      <c r="N7" s="60"/>
      <c r="O7" s="60" t="s">
        <v>9</v>
      </c>
      <c r="P7" s="60"/>
      <c r="Q7" s="60" t="s">
        <v>10</v>
      </c>
      <c r="R7" s="60"/>
      <c r="S7" s="60" t="s">
        <v>11</v>
      </c>
      <c r="T7" s="60"/>
      <c r="U7" s="60" t="s">
        <v>12</v>
      </c>
      <c r="V7" s="60"/>
      <c r="W7" s="60" t="s">
        <v>13</v>
      </c>
      <c r="X7" s="60"/>
      <c r="Y7" s="60" t="s">
        <v>14</v>
      </c>
      <c r="Z7" s="60"/>
      <c r="AA7" s="60" t="s">
        <v>15</v>
      </c>
      <c r="AB7" s="60"/>
      <c r="AC7" s="60" t="s">
        <v>16</v>
      </c>
      <c r="AD7" s="60"/>
      <c r="AE7" s="60" t="s">
        <v>17</v>
      </c>
      <c r="AF7" s="60"/>
      <c r="AG7" s="60" t="s">
        <v>18</v>
      </c>
      <c r="AH7" s="60"/>
      <c r="AI7" s="64" t="s">
        <v>19</v>
      </c>
      <c r="AJ7" s="65"/>
      <c r="AK7" s="64" t="s">
        <v>20</v>
      </c>
      <c r="AL7" s="65"/>
      <c r="AM7" s="64" t="s">
        <v>21</v>
      </c>
      <c r="AN7" s="65"/>
      <c r="AO7" s="60" t="s">
        <v>22</v>
      </c>
      <c r="AP7" s="60"/>
      <c r="AQ7" s="57" t="s">
        <v>196</v>
      </c>
    </row>
    <row r="8" spans="1:44" x14ac:dyDescent="0.25">
      <c r="A8" s="60">
        <v>1</v>
      </c>
      <c r="B8" s="62"/>
      <c r="C8" s="60">
        <v>2</v>
      </c>
      <c r="D8" s="60"/>
      <c r="E8" s="60">
        <v>3</v>
      </c>
      <c r="F8" s="62"/>
      <c r="G8" s="60">
        <v>4</v>
      </c>
      <c r="H8" s="60"/>
      <c r="I8" s="60">
        <v>5</v>
      </c>
      <c r="J8" s="62"/>
      <c r="K8" s="60">
        <v>6</v>
      </c>
      <c r="L8" s="60"/>
      <c r="M8" s="60">
        <v>7</v>
      </c>
      <c r="N8" s="62"/>
      <c r="O8" s="60">
        <v>8</v>
      </c>
      <c r="P8" s="60"/>
      <c r="Q8" s="60">
        <v>9</v>
      </c>
      <c r="R8" s="62"/>
      <c r="S8" s="60">
        <v>10</v>
      </c>
      <c r="T8" s="60"/>
      <c r="U8" s="60">
        <v>11</v>
      </c>
      <c r="V8" s="62"/>
      <c r="W8" s="60">
        <v>12</v>
      </c>
      <c r="X8" s="60"/>
      <c r="Y8" s="60">
        <v>13</v>
      </c>
      <c r="Z8" s="62"/>
      <c r="AA8" s="60">
        <v>14</v>
      </c>
      <c r="AB8" s="60"/>
      <c r="AC8" s="60">
        <v>15</v>
      </c>
      <c r="AD8" s="62"/>
      <c r="AE8" s="60">
        <v>16</v>
      </c>
      <c r="AF8" s="60"/>
      <c r="AG8" s="60">
        <v>17</v>
      </c>
      <c r="AH8" s="62"/>
      <c r="AI8" s="60">
        <v>18</v>
      </c>
      <c r="AJ8" s="60"/>
      <c r="AK8" s="60">
        <v>19</v>
      </c>
      <c r="AL8" s="62"/>
      <c r="AM8" s="60">
        <v>20</v>
      </c>
      <c r="AN8" s="60"/>
      <c r="AO8" s="60">
        <v>21</v>
      </c>
      <c r="AP8" s="62"/>
      <c r="AQ8" s="58"/>
    </row>
    <row r="9" spans="1:44" s="14" customFormat="1" x14ac:dyDescent="0.25">
      <c r="A9" s="11"/>
      <c r="B9" s="12"/>
      <c r="C9" s="13" t="s">
        <v>192</v>
      </c>
      <c r="D9" s="11" t="s">
        <v>23</v>
      </c>
      <c r="E9" s="13" t="s">
        <v>192</v>
      </c>
      <c r="F9" s="11" t="s">
        <v>23</v>
      </c>
      <c r="G9" s="13" t="s">
        <v>192</v>
      </c>
      <c r="H9" s="11" t="s">
        <v>23</v>
      </c>
      <c r="I9" s="13" t="s">
        <v>192</v>
      </c>
      <c r="J9" s="11" t="s">
        <v>23</v>
      </c>
      <c r="K9" s="13" t="s">
        <v>192</v>
      </c>
      <c r="L9" s="11" t="s">
        <v>23</v>
      </c>
      <c r="M9" s="13" t="s">
        <v>192</v>
      </c>
      <c r="N9" s="11" t="s">
        <v>23</v>
      </c>
      <c r="O9" s="13" t="s">
        <v>192</v>
      </c>
      <c r="P9" s="11" t="s">
        <v>23</v>
      </c>
      <c r="Q9" s="13" t="s">
        <v>192</v>
      </c>
      <c r="R9" s="11" t="s">
        <v>23</v>
      </c>
      <c r="S9" s="13" t="s">
        <v>192</v>
      </c>
      <c r="T9" s="11" t="s">
        <v>23</v>
      </c>
      <c r="U9" s="13" t="s">
        <v>192</v>
      </c>
      <c r="V9" s="11" t="s">
        <v>23</v>
      </c>
      <c r="W9" s="13" t="s">
        <v>192</v>
      </c>
      <c r="X9" s="11" t="s">
        <v>23</v>
      </c>
      <c r="Y9" s="13" t="s">
        <v>192</v>
      </c>
      <c r="Z9" s="11" t="s">
        <v>23</v>
      </c>
      <c r="AA9" s="13" t="s">
        <v>192</v>
      </c>
      <c r="AB9" s="11" t="s">
        <v>23</v>
      </c>
      <c r="AC9" s="13" t="s">
        <v>192</v>
      </c>
      <c r="AD9" s="11" t="s">
        <v>23</v>
      </c>
      <c r="AE9" s="13" t="s">
        <v>192</v>
      </c>
      <c r="AF9" s="11" t="s">
        <v>23</v>
      </c>
      <c r="AG9" s="13" t="s">
        <v>192</v>
      </c>
      <c r="AH9" s="11" t="s">
        <v>23</v>
      </c>
      <c r="AI9" s="13" t="s">
        <v>192</v>
      </c>
      <c r="AJ9" s="11" t="s">
        <v>23</v>
      </c>
      <c r="AK9" s="13" t="s">
        <v>192</v>
      </c>
      <c r="AL9" s="11" t="s">
        <v>23</v>
      </c>
      <c r="AM9" s="13" t="s">
        <v>192</v>
      </c>
      <c r="AN9" s="11" t="s">
        <v>23</v>
      </c>
      <c r="AO9" s="50" t="s">
        <v>192</v>
      </c>
      <c r="AP9" s="51" t="s">
        <v>195</v>
      </c>
      <c r="AQ9" s="59"/>
      <c r="AR9" s="5"/>
    </row>
    <row r="10" spans="1:44" x14ac:dyDescent="0.25">
      <c r="A10" s="15" t="s">
        <v>24</v>
      </c>
      <c r="B10" s="16" t="s">
        <v>25</v>
      </c>
      <c r="C10" s="17">
        <v>32033.29</v>
      </c>
      <c r="D10" s="17">
        <v>8473.9600000000064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9">
        <v>32033.29</v>
      </c>
      <c r="AP10" s="19">
        <v>8473.9600000000064</v>
      </c>
      <c r="AQ10" s="19">
        <v>40507.250000000007</v>
      </c>
    </row>
    <row r="11" spans="1:44" x14ac:dyDescent="0.25">
      <c r="A11" s="15" t="s">
        <v>26</v>
      </c>
      <c r="B11" s="16" t="s">
        <v>27</v>
      </c>
      <c r="C11" s="17">
        <v>17430.079999999994</v>
      </c>
      <c r="D11" s="17">
        <v>13460.25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32359.86</v>
      </c>
      <c r="AN11" s="17">
        <v>9247.57</v>
      </c>
      <c r="AO11" s="19">
        <v>49789.939999999995</v>
      </c>
      <c r="AP11" s="19">
        <v>22707.82</v>
      </c>
      <c r="AQ11" s="19">
        <v>72497.759999999995</v>
      </c>
    </row>
    <row r="12" spans="1:44" x14ac:dyDescent="0.25">
      <c r="A12" s="15" t="s">
        <v>28</v>
      </c>
      <c r="B12" s="16" t="s">
        <v>29</v>
      </c>
      <c r="C12" s="19">
        <v>0</v>
      </c>
      <c r="D12" s="19">
        <v>25863.23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5460.54</v>
      </c>
      <c r="AO12" s="19">
        <v>0</v>
      </c>
      <c r="AP12" s="19">
        <v>31323.77</v>
      </c>
      <c r="AQ12" s="19">
        <v>31323.77</v>
      </c>
    </row>
    <row r="13" spans="1:44" x14ac:dyDescent="0.25">
      <c r="A13" s="20" t="s">
        <v>30</v>
      </c>
      <c r="B13" s="16" t="s">
        <v>31</v>
      </c>
      <c r="C13" s="17">
        <v>0</v>
      </c>
      <c r="D13" s="17">
        <v>10319.31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1785</v>
      </c>
      <c r="AO13" s="19">
        <v>0</v>
      </c>
      <c r="AP13" s="19">
        <v>12104.31</v>
      </c>
      <c r="AQ13" s="19">
        <v>12104.31</v>
      </c>
    </row>
    <row r="14" spans="1:44" x14ac:dyDescent="0.25">
      <c r="A14" s="20" t="s">
        <v>32</v>
      </c>
      <c r="B14" s="16" t="s">
        <v>33</v>
      </c>
      <c r="C14" s="17">
        <v>0</v>
      </c>
      <c r="D14" s="17">
        <v>15543.92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3675.54</v>
      </c>
      <c r="AO14" s="19">
        <v>0</v>
      </c>
      <c r="AP14" s="19">
        <v>19219.46</v>
      </c>
      <c r="AQ14" s="19">
        <v>19219.46</v>
      </c>
    </row>
    <row r="15" spans="1:44" x14ac:dyDescent="0.25">
      <c r="A15" s="15" t="s">
        <v>34</v>
      </c>
      <c r="B15" s="16" t="s">
        <v>35</v>
      </c>
      <c r="C15" s="17">
        <v>5000</v>
      </c>
      <c r="D15" s="17">
        <v>0</v>
      </c>
      <c r="E15" s="17">
        <v>0</v>
      </c>
      <c r="F15" s="17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9">
        <v>5000</v>
      </c>
      <c r="AP15" s="19">
        <v>0</v>
      </c>
      <c r="AQ15" s="19">
        <v>5000</v>
      </c>
    </row>
    <row r="16" spans="1:44" x14ac:dyDescent="0.25">
      <c r="A16" s="15" t="s">
        <v>36</v>
      </c>
      <c r="B16" s="16" t="s">
        <v>37</v>
      </c>
      <c r="C16" s="19">
        <v>0</v>
      </c>
      <c r="D16" s="19">
        <v>0</v>
      </c>
      <c r="E16" s="19">
        <v>100000</v>
      </c>
      <c r="F16" s="19">
        <v>5100</v>
      </c>
      <c r="G16" s="19">
        <v>0</v>
      </c>
      <c r="H16" s="19">
        <v>9501.1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8870.2000000000007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8500</v>
      </c>
      <c r="AO16" s="19">
        <v>99999.999999999985</v>
      </c>
      <c r="AP16" s="19">
        <v>31971.300000000003</v>
      </c>
      <c r="AQ16" s="19">
        <v>131971.29999999999</v>
      </c>
    </row>
    <row r="17" spans="1:43" x14ac:dyDescent="0.25">
      <c r="A17" s="20" t="s">
        <v>38</v>
      </c>
      <c r="B17" s="16" t="s">
        <v>39</v>
      </c>
      <c r="C17" s="19">
        <v>0</v>
      </c>
      <c r="D17" s="19">
        <v>0</v>
      </c>
      <c r="E17" s="19">
        <v>100000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100000</v>
      </c>
      <c r="AP17" s="19">
        <v>0</v>
      </c>
      <c r="AQ17" s="19">
        <v>100000</v>
      </c>
    </row>
    <row r="18" spans="1:43" x14ac:dyDescent="0.25">
      <c r="A18" s="21" t="s">
        <v>40</v>
      </c>
      <c r="B18" s="16" t="s">
        <v>41</v>
      </c>
      <c r="C18" s="17">
        <v>0</v>
      </c>
      <c r="D18" s="17">
        <v>0</v>
      </c>
      <c r="E18" s="17">
        <v>100000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9">
        <v>100000</v>
      </c>
      <c r="AP18" s="19">
        <v>0</v>
      </c>
      <c r="AQ18" s="19">
        <v>100000</v>
      </c>
    </row>
    <row r="19" spans="1:43" x14ac:dyDescent="0.25">
      <c r="A19" s="21" t="s">
        <v>42</v>
      </c>
      <c r="B19" s="16" t="s">
        <v>43</v>
      </c>
      <c r="C19" s="19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7">
        <v>0</v>
      </c>
      <c r="AN19" s="17">
        <v>0</v>
      </c>
      <c r="AO19" s="19">
        <v>0</v>
      </c>
      <c r="AP19" s="19">
        <v>0</v>
      </c>
      <c r="AQ19" s="19">
        <v>0</v>
      </c>
    </row>
    <row r="20" spans="1:43" x14ac:dyDescent="0.25">
      <c r="A20" s="22" t="s">
        <v>44</v>
      </c>
      <c r="B20" s="16" t="s">
        <v>45</v>
      </c>
      <c r="C20" s="19">
        <v>0</v>
      </c>
      <c r="D20" s="19">
        <v>0</v>
      </c>
      <c r="E20" s="19">
        <v>0</v>
      </c>
      <c r="F20" s="19">
        <v>5100</v>
      </c>
      <c r="G20" s="19">
        <v>0</v>
      </c>
      <c r="H20" s="19">
        <v>9501.1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8870.2000000000007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8500</v>
      </c>
      <c r="AO20" s="19">
        <v>0</v>
      </c>
      <c r="AP20" s="19">
        <v>31971.300000000003</v>
      </c>
      <c r="AQ20" s="19">
        <v>31971.300000000003</v>
      </c>
    </row>
    <row r="21" spans="1:43" x14ac:dyDescent="0.25">
      <c r="A21" s="21" t="s">
        <v>46</v>
      </c>
      <c r="B21" s="16" t="s">
        <v>47</v>
      </c>
      <c r="C21" s="17">
        <v>0</v>
      </c>
      <c r="D21" s="17">
        <v>0</v>
      </c>
      <c r="E21" s="17">
        <v>0</v>
      </c>
      <c r="F21" s="17">
        <v>5100</v>
      </c>
      <c r="G21" s="17">
        <v>0</v>
      </c>
      <c r="H21" s="17">
        <v>9501.1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8870.2000000000007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8500</v>
      </c>
      <c r="AO21" s="19">
        <v>0</v>
      </c>
      <c r="AP21" s="19">
        <v>31971.300000000003</v>
      </c>
      <c r="AQ21" s="19">
        <v>31971.300000000003</v>
      </c>
    </row>
    <row r="22" spans="1:43" x14ac:dyDescent="0.25">
      <c r="A22" s="21" t="s">
        <v>48</v>
      </c>
      <c r="B22" s="16" t="s">
        <v>49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18">
        <v>0</v>
      </c>
      <c r="AK22" s="18">
        <v>0</v>
      </c>
      <c r="AL22" s="18">
        <v>0</v>
      </c>
      <c r="AM22" s="17">
        <v>0</v>
      </c>
      <c r="AN22" s="17">
        <v>0</v>
      </c>
      <c r="AO22" s="19">
        <v>0</v>
      </c>
      <c r="AP22" s="19">
        <v>0</v>
      </c>
      <c r="AQ22" s="19">
        <v>0</v>
      </c>
    </row>
    <row r="23" spans="1:43" x14ac:dyDescent="0.25">
      <c r="A23" s="15" t="s">
        <v>50</v>
      </c>
      <c r="B23" s="16" t="s">
        <v>51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9">
        <v>0</v>
      </c>
      <c r="AP23" s="19">
        <v>0</v>
      </c>
      <c r="AQ23" s="19">
        <v>0</v>
      </c>
    </row>
    <row r="24" spans="1:43" x14ac:dyDescent="0.25">
      <c r="A24" s="15" t="s">
        <v>52</v>
      </c>
      <c r="B24" s="16" t="s">
        <v>53</v>
      </c>
      <c r="C24" s="17">
        <v>0</v>
      </c>
      <c r="D24" s="17">
        <v>0</v>
      </c>
      <c r="E24" s="17">
        <v>0</v>
      </c>
      <c r="F24" s="17">
        <v>0</v>
      </c>
      <c r="G24" s="17">
        <v>393.65999999999985</v>
      </c>
      <c r="H24" s="17">
        <v>2550</v>
      </c>
      <c r="I24" s="17">
        <v>5821.84</v>
      </c>
      <c r="J24" s="17">
        <v>10200</v>
      </c>
      <c r="K24" s="17">
        <v>10241.25</v>
      </c>
      <c r="L24" s="17">
        <v>850</v>
      </c>
      <c r="M24" s="17">
        <v>6906.4500000000007</v>
      </c>
      <c r="N24" s="17">
        <v>11900</v>
      </c>
      <c r="O24" s="17">
        <v>7162.59</v>
      </c>
      <c r="P24" s="17">
        <v>3400</v>
      </c>
      <c r="Q24" s="17">
        <v>6295.9599999999991</v>
      </c>
      <c r="R24" s="17">
        <v>17000</v>
      </c>
      <c r="S24" s="17">
        <v>4361.33</v>
      </c>
      <c r="T24" s="17">
        <v>5100</v>
      </c>
      <c r="U24" s="17">
        <v>1429.93</v>
      </c>
      <c r="V24" s="17">
        <v>0</v>
      </c>
      <c r="W24" s="17">
        <v>4291.07</v>
      </c>
      <c r="X24" s="17">
        <v>0</v>
      </c>
      <c r="Y24" s="17">
        <v>0</v>
      </c>
      <c r="Z24" s="17">
        <v>0</v>
      </c>
      <c r="AA24" s="17">
        <v>1000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1999.9</v>
      </c>
      <c r="AH24" s="17">
        <v>1700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9">
        <v>49903.979999999981</v>
      </c>
      <c r="AP24" s="19">
        <v>52700</v>
      </c>
      <c r="AQ24" s="19">
        <v>102603.97999999998</v>
      </c>
    </row>
    <row r="25" spans="1:43" x14ac:dyDescent="0.25">
      <c r="A25" s="15" t="s">
        <v>54</v>
      </c>
      <c r="B25" s="16" t="s">
        <v>55</v>
      </c>
      <c r="C25" s="17">
        <v>926.70000000000073</v>
      </c>
      <c r="D25" s="17">
        <v>10812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9">
        <v>926.70000000000073</v>
      </c>
      <c r="AP25" s="19">
        <v>10812</v>
      </c>
      <c r="AQ25" s="19">
        <v>11738.7</v>
      </c>
    </row>
    <row r="26" spans="1:43" x14ac:dyDescent="0.25">
      <c r="A26" s="15" t="s">
        <v>56</v>
      </c>
      <c r="B26" s="16" t="s">
        <v>57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1700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1700</v>
      </c>
      <c r="AE26" s="19">
        <v>0</v>
      </c>
      <c r="AF26" s="19">
        <v>1700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5100</v>
      </c>
      <c r="AQ26" s="19">
        <v>5100</v>
      </c>
    </row>
    <row r="27" spans="1:43" x14ac:dyDescent="0.25">
      <c r="A27" s="22" t="s">
        <v>58</v>
      </c>
      <c r="B27" s="16" t="s">
        <v>59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1700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1700</v>
      </c>
      <c r="AE27" s="19">
        <v>0</v>
      </c>
      <c r="AF27" s="19">
        <v>1700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5100</v>
      </c>
      <c r="AQ27" s="19">
        <v>5100</v>
      </c>
    </row>
    <row r="28" spans="1:43" x14ac:dyDescent="0.25">
      <c r="A28" s="23" t="s">
        <v>60</v>
      </c>
      <c r="B28" s="16" t="s">
        <v>61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9">
        <v>0</v>
      </c>
      <c r="AP28" s="19">
        <v>0</v>
      </c>
      <c r="AQ28" s="19">
        <v>0</v>
      </c>
    </row>
    <row r="29" spans="1:43" x14ac:dyDescent="0.25">
      <c r="A29" s="23" t="s">
        <v>62</v>
      </c>
      <c r="B29" s="16" t="s">
        <v>63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1700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1700</v>
      </c>
      <c r="AE29" s="17">
        <v>0</v>
      </c>
      <c r="AF29" s="17">
        <v>1700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9">
        <v>0</v>
      </c>
      <c r="AP29" s="19">
        <v>5100</v>
      </c>
      <c r="AQ29" s="19">
        <v>5100</v>
      </c>
    </row>
    <row r="30" spans="1:43" x14ac:dyDescent="0.25">
      <c r="A30" s="22" t="s">
        <v>64</v>
      </c>
      <c r="B30" s="16" t="s">
        <v>65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</row>
    <row r="31" spans="1:43" x14ac:dyDescent="0.25">
      <c r="A31" s="23" t="s">
        <v>66</v>
      </c>
      <c r="B31" s="16" t="s">
        <v>67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17">
        <v>0</v>
      </c>
      <c r="AN31" s="17">
        <v>0</v>
      </c>
      <c r="AO31" s="19">
        <v>0</v>
      </c>
      <c r="AP31" s="19">
        <v>0</v>
      </c>
      <c r="AQ31" s="19">
        <v>0</v>
      </c>
    </row>
    <row r="32" spans="1:43" x14ac:dyDescent="0.25">
      <c r="A32" s="23" t="s">
        <v>68</v>
      </c>
      <c r="B32" s="16" t="s">
        <v>69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0</v>
      </c>
      <c r="AL32" s="24">
        <v>0</v>
      </c>
      <c r="AM32" s="17">
        <v>0</v>
      </c>
      <c r="AN32" s="17">
        <v>0</v>
      </c>
      <c r="AO32" s="19">
        <v>0</v>
      </c>
      <c r="AP32" s="19">
        <v>0</v>
      </c>
      <c r="AQ32" s="19">
        <v>0</v>
      </c>
    </row>
    <row r="33" spans="1:43" x14ac:dyDescent="0.25">
      <c r="A33" s="25" t="s">
        <v>70</v>
      </c>
      <c r="B33" s="16" t="s">
        <v>71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236.74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1150</v>
      </c>
      <c r="X33" s="19">
        <v>0</v>
      </c>
      <c r="Y33" s="19">
        <v>500</v>
      </c>
      <c r="Z33" s="19">
        <v>0</v>
      </c>
      <c r="AA33" s="19">
        <v>936.05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1363.38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4186.17</v>
      </c>
      <c r="AP33" s="19">
        <v>0</v>
      </c>
      <c r="AQ33" s="19">
        <v>4186.17</v>
      </c>
    </row>
    <row r="34" spans="1:43" x14ac:dyDescent="0.25">
      <c r="A34" s="22" t="s">
        <v>58</v>
      </c>
      <c r="B34" s="16" t="s">
        <v>72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236.74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1150</v>
      </c>
      <c r="X34" s="19">
        <v>0</v>
      </c>
      <c r="Y34" s="19">
        <v>500</v>
      </c>
      <c r="Z34" s="19">
        <v>0</v>
      </c>
      <c r="AA34" s="19">
        <v>936.05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1363.38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4186.17</v>
      </c>
      <c r="AP34" s="19">
        <v>0</v>
      </c>
      <c r="AQ34" s="19">
        <v>4186.17</v>
      </c>
    </row>
    <row r="35" spans="1:43" x14ac:dyDescent="0.25">
      <c r="A35" s="23" t="s">
        <v>73</v>
      </c>
      <c r="B35" s="16" t="s">
        <v>74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236.74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1150</v>
      </c>
      <c r="X35" s="17">
        <v>0</v>
      </c>
      <c r="Y35" s="17">
        <v>500</v>
      </c>
      <c r="Z35" s="17">
        <v>0</v>
      </c>
      <c r="AA35" s="17">
        <v>936.05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1363.38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9">
        <v>4186.17</v>
      </c>
      <c r="AP35" s="19">
        <v>0</v>
      </c>
      <c r="AQ35" s="19">
        <v>4186.17</v>
      </c>
    </row>
    <row r="36" spans="1:43" x14ac:dyDescent="0.25">
      <c r="A36" s="23" t="s">
        <v>75</v>
      </c>
      <c r="B36" s="16" t="s">
        <v>76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9">
        <v>0</v>
      </c>
      <c r="AP36" s="19">
        <v>0</v>
      </c>
      <c r="AQ36" s="19">
        <v>0</v>
      </c>
    </row>
    <row r="37" spans="1:43" x14ac:dyDescent="0.25">
      <c r="A37" s="22" t="s">
        <v>64</v>
      </c>
      <c r="B37" s="16" t="s">
        <v>77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0</v>
      </c>
      <c r="AH37" s="24">
        <v>0</v>
      </c>
      <c r="AI37" s="24">
        <v>0</v>
      </c>
      <c r="AJ37" s="24">
        <v>0</v>
      </c>
      <c r="AK37" s="24">
        <v>0</v>
      </c>
      <c r="AL37" s="24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</row>
    <row r="38" spans="1:43" x14ac:dyDescent="0.25">
      <c r="A38" s="23" t="s">
        <v>78</v>
      </c>
      <c r="B38" s="16" t="s">
        <v>79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17">
        <v>0</v>
      </c>
      <c r="AN38" s="17">
        <v>0</v>
      </c>
      <c r="AO38" s="19">
        <v>0</v>
      </c>
      <c r="AP38" s="19">
        <v>0</v>
      </c>
      <c r="AQ38" s="19">
        <v>0</v>
      </c>
    </row>
    <row r="39" spans="1:43" x14ac:dyDescent="0.25">
      <c r="A39" s="23" t="s">
        <v>80</v>
      </c>
      <c r="B39" s="16" t="s">
        <v>81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4">
        <v>0</v>
      </c>
      <c r="AM39" s="17">
        <v>0</v>
      </c>
      <c r="AN39" s="17">
        <v>0</v>
      </c>
      <c r="AO39" s="19">
        <v>0</v>
      </c>
      <c r="AP39" s="19">
        <v>0</v>
      </c>
      <c r="AQ39" s="19">
        <v>0</v>
      </c>
    </row>
    <row r="40" spans="1:43" x14ac:dyDescent="0.25">
      <c r="A40" s="15" t="s">
        <v>82</v>
      </c>
      <c r="B40" s="16" t="s">
        <v>83</v>
      </c>
      <c r="C40" s="19">
        <v>1592.51</v>
      </c>
      <c r="D40" s="19">
        <v>153</v>
      </c>
      <c r="E40" s="19">
        <v>565.37</v>
      </c>
      <c r="F40" s="19">
        <v>0</v>
      </c>
      <c r="G40" s="19">
        <v>768.86999999999989</v>
      </c>
      <c r="H40" s="19">
        <v>71.31</v>
      </c>
      <c r="I40" s="19">
        <v>883.88999999999987</v>
      </c>
      <c r="J40" s="19">
        <v>2680.03</v>
      </c>
      <c r="K40" s="19">
        <v>3287.26</v>
      </c>
      <c r="L40" s="19">
        <v>767.93</v>
      </c>
      <c r="M40" s="19">
        <v>5384.3600000000006</v>
      </c>
      <c r="N40" s="19">
        <v>68.19</v>
      </c>
      <c r="O40" s="19">
        <v>4019.7299999999996</v>
      </c>
      <c r="P40" s="19">
        <v>6645.26</v>
      </c>
      <c r="Q40" s="19">
        <v>4629.2400000000007</v>
      </c>
      <c r="R40" s="19">
        <v>101.32</v>
      </c>
      <c r="S40" s="19">
        <v>7480.2800000000007</v>
      </c>
      <c r="T40" s="19">
        <v>3.23</v>
      </c>
      <c r="U40" s="19">
        <v>7462.92</v>
      </c>
      <c r="V40" s="19">
        <v>5011.49</v>
      </c>
      <c r="W40" s="19">
        <v>11333.75</v>
      </c>
      <c r="X40" s="19">
        <v>194.77</v>
      </c>
      <c r="Y40" s="19">
        <v>19228.2</v>
      </c>
      <c r="Z40" s="19">
        <v>1599.25</v>
      </c>
      <c r="AA40" s="19">
        <v>12978.03</v>
      </c>
      <c r="AB40" s="19">
        <v>76.959999999999994</v>
      </c>
      <c r="AC40" s="19">
        <v>14693.640000000001</v>
      </c>
      <c r="AD40" s="19">
        <v>416.13</v>
      </c>
      <c r="AE40" s="19">
        <v>19433.7</v>
      </c>
      <c r="AF40" s="19">
        <v>556.09</v>
      </c>
      <c r="AG40" s="19">
        <v>230231.76</v>
      </c>
      <c r="AH40" s="19">
        <v>1574.3</v>
      </c>
      <c r="AI40" s="19">
        <v>237909.68000000002</v>
      </c>
      <c r="AJ40" s="19">
        <v>3655.52</v>
      </c>
      <c r="AK40" s="19">
        <v>119592.29999999999</v>
      </c>
      <c r="AL40" s="19">
        <v>4688.74</v>
      </c>
      <c r="AM40" s="19">
        <v>198097.97</v>
      </c>
      <c r="AN40" s="19">
        <v>13452.01</v>
      </c>
      <c r="AO40" s="19">
        <v>899573.46</v>
      </c>
      <c r="AP40" s="19">
        <v>41715.53</v>
      </c>
      <c r="AQ40" s="19">
        <v>941288.99</v>
      </c>
    </row>
    <row r="41" spans="1:43" x14ac:dyDescent="0.25">
      <c r="A41" s="22" t="s">
        <v>58</v>
      </c>
      <c r="B41" s="16" t="s">
        <v>84</v>
      </c>
      <c r="C41" s="17">
        <v>1592.51</v>
      </c>
      <c r="D41" s="17">
        <v>153</v>
      </c>
      <c r="E41" s="17">
        <v>565.37</v>
      </c>
      <c r="F41" s="17">
        <v>0</v>
      </c>
      <c r="G41" s="17">
        <v>768.86999999999989</v>
      </c>
      <c r="H41" s="17">
        <v>71.31</v>
      </c>
      <c r="I41" s="17">
        <v>883.88999999999987</v>
      </c>
      <c r="J41" s="17">
        <v>2680.03</v>
      </c>
      <c r="K41" s="17">
        <v>3287.26</v>
      </c>
      <c r="L41" s="17">
        <v>767.93</v>
      </c>
      <c r="M41" s="17">
        <v>5384.3600000000006</v>
      </c>
      <c r="N41" s="17">
        <v>68.19</v>
      </c>
      <c r="O41" s="17">
        <v>4019.7299999999996</v>
      </c>
      <c r="P41" s="17">
        <v>6645.26</v>
      </c>
      <c r="Q41" s="17">
        <v>4629.2400000000007</v>
      </c>
      <c r="R41" s="17">
        <v>101.32</v>
      </c>
      <c r="S41" s="17">
        <v>7480.2800000000007</v>
      </c>
      <c r="T41" s="17">
        <v>3.23</v>
      </c>
      <c r="U41" s="17">
        <v>7462.92</v>
      </c>
      <c r="V41" s="17">
        <v>5011.49</v>
      </c>
      <c r="W41" s="17">
        <v>11333.75</v>
      </c>
      <c r="X41" s="17">
        <v>194.77</v>
      </c>
      <c r="Y41" s="17">
        <v>19228.2</v>
      </c>
      <c r="Z41" s="17">
        <v>1599.25</v>
      </c>
      <c r="AA41" s="17">
        <v>12978.03</v>
      </c>
      <c r="AB41" s="17">
        <v>76.959999999999994</v>
      </c>
      <c r="AC41" s="17">
        <v>14693.640000000001</v>
      </c>
      <c r="AD41" s="17">
        <v>416.13</v>
      </c>
      <c r="AE41" s="17">
        <v>19433.7</v>
      </c>
      <c r="AF41" s="17">
        <v>556.09</v>
      </c>
      <c r="AG41" s="17">
        <v>230231.76</v>
      </c>
      <c r="AH41" s="17">
        <v>1574.3</v>
      </c>
      <c r="AI41" s="17">
        <v>237909.68000000002</v>
      </c>
      <c r="AJ41" s="17">
        <v>3655.52</v>
      </c>
      <c r="AK41" s="17">
        <v>119592.29999999999</v>
      </c>
      <c r="AL41" s="17">
        <v>4688.74</v>
      </c>
      <c r="AM41" s="17">
        <v>179398.6</v>
      </c>
      <c r="AN41" s="17">
        <v>0</v>
      </c>
      <c r="AO41" s="19">
        <v>880874.09</v>
      </c>
      <c r="AP41" s="19">
        <v>28263.519999999997</v>
      </c>
      <c r="AQ41" s="19">
        <v>909137.61</v>
      </c>
    </row>
    <row r="42" spans="1:43" x14ac:dyDescent="0.25">
      <c r="A42" s="22" t="s">
        <v>85</v>
      </c>
      <c r="B42" s="16" t="s">
        <v>86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4">
        <v>0</v>
      </c>
      <c r="AM42" s="17">
        <v>18699.370000000003</v>
      </c>
      <c r="AN42" s="17">
        <v>13452.01</v>
      </c>
      <c r="AO42" s="19">
        <v>18699.370000000003</v>
      </c>
      <c r="AP42" s="19">
        <v>13452.01</v>
      </c>
      <c r="AQ42" s="19">
        <v>32151.380000000005</v>
      </c>
    </row>
    <row r="43" spans="1:43" x14ac:dyDescent="0.25">
      <c r="A43" s="15" t="s">
        <v>87</v>
      </c>
      <c r="B43" s="16" t="s">
        <v>88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17">
        <v>13190.43</v>
      </c>
      <c r="AN43" s="17">
        <v>0</v>
      </c>
      <c r="AO43" s="19">
        <v>13190.43</v>
      </c>
      <c r="AP43" s="19">
        <v>0</v>
      </c>
      <c r="AQ43" s="19">
        <v>13190.43</v>
      </c>
    </row>
    <row r="44" spans="1:43" x14ac:dyDescent="0.25">
      <c r="A44" s="15" t="s">
        <v>89</v>
      </c>
      <c r="B44" s="16" t="s">
        <v>90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17">
        <v>659</v>
      </c>
      <c r="AN44" s="17">
        <v>32.159999999999997</v>
      </c>
      <c r="AO44" s="19">
        <v>659</v>
      </c>
      <c r="AP44" s="19">
        <v>32.159999999999997</v>
      </c>
      <c r="AQ44" s="19">
        <v>691.16</v>
      </c>
    </row>
    <row r="45" spans="1:43" x14ac:dyDescent="0.25">
      <c r="A45" s="15" t="s">
        <v>91</v>
      </c>
      <c r="B45" s="16" t="s">
        <v>92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17">
        <v>1059.992</v>
      </c>
      <c r="AN45" s="24">
        <v>0</v>
      </c>
      <c r="AO45" s="19">
        <v>1059.992</v>
      </c>
      <c r="AP45" s="19">
        <v>0</v>
      </c>
      <c r="AQ45" s="19">
        <v>1059.992</v>
      </c>
    </row>
    <row r="46" spans="1:43" x14ac:dyDescent="0.25">
      <c r="A46" s="15" t="s">
        <v>93</v>
      </c>
      <c r="B46" s="16" t="s">
        <v>94</v>
      </c>
      <c r="C46" s="17">
        <v>43895.38</v>
      </c>
      <c r="D46" s="17">
        <v>13590.94</v>
      </c>
      <c r="E46" s="17">
        <v>0</v>
      </c>
      <c r="F46" s="17">
        <v>0</v>
      </c>
      <c r="G46" s="17">
        <v>0</v>
      </c>
      <c r="H46" s="17">
        <v>0</v>
      </c>
      <c r="I46" s="17">
        <v>8849.8100000000013</v>
      </c>
      <c r="J46" s="17">
        <v>1369.26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9">
        <v>52745.19</v>
      </c>
      <c r="AP46" s="19">
        <v>14960.2</v>
      </c>
      <c r="AQ46" s="19">
        <v>67705.39</v>
      </c>
    </row>
    <row r="47" spans="1:43" s="27" customFormat="1" x14ac:dyDescent="0.25">
      <c r="A47" s="15" t="s">
        <v>95</v>
      </c>
      <c r="B47" s="16" t="s">
        <v>96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19">
        <v>18580.701999999997</v>
      </c>
      <c r="AN47" s="19">
        <v>7984.3400000000011</v>
      </c>
      <c r="AO47" s="19">
        <v>18580.701999999997</v>
      </c>
      <c r="AP47" s="19">
        <v>7984.3400000000011</v>
      </c>
      <c r="AQ47" s="19">
        <v>26565.041999999998</v>
      </c>
    </row>
    <row r="48" spans="1:43" s="27" customFormat="1" x14ac:dyDescent="0.25">
      <c r="A48" s="28" t="s">
        <v>97</v>
      </c>
      <c r="B48" s="16" t="s">
        <v>98</v>
      </c>
      <c r="C48" s="19">
        <v>100877.95999999999</v>
      </c>
      <c r="D48" s="19">
        <v>72353.38</v>
      </c>
      <c r="E48" s="19">
        <v>100565.37</v>
      </c>
      <c r="F48" s="19">
        <v>5100</v>
      </c>
      <c r="G48" s="19">
        <v>1162.5300000000007</v>
      </c>
      <c r="H48" s="19">
        <v>12122.41</v>
      </c>
      <c r="I48" s="19">
        <v>15555.54</v>
      </c>
      <c r="J48" s="19">
        <v>14249.29</v>
      </c>
      <c r="K48" s="19">
        <v>13528.51</v>
      </c>
      <c r="L48" s="19">
        <v>1617.9299999999998</v>
      </c>
      <c r="M48" s="19">
        <v>12290.81</v>
      </c>
      <c r="N48" s="19">
        <v>11968.19</v>
      </c>
      <c r="O48" s="19">
        <v>11419.06</v>
      </c>
      <c r="P48" s="19">
        <v>10045.26</v>
      </c>
      <c r="Q48" s="19">
        <v>10925.2</v>
      </c>
      <c r="R48" s="19">
        <v>18801.32</v>
      </c>
      <c r="S48" s="19">
        <v>11841.61</v>
      </c>
      <c r="T48" s="19">
        <v>5103.2299999999996</v>
      </c>
      <c r="U48" s="19">
        <v>8892.85</v>
      </c>
      <c r="V48" s="19">
        <v>5011.49</v>
      </c>
      <c r="W48" s="19">
        <v>16774.82</v>
      </c>
      <c r="X48" s="19">
        <v>194.77</v>
      </c>
      <c r="Y48" s="19">
        <v>19728.2</v>
      </c>
      <c r="Z48" s="19">
        <v>1599.25</v>
      </c>
      <c r="AA48" s="19">
        <v>14914.08</v>
      </c>
      <c r="AB48" s="19">
        <v>76.959999999999994</v>
      </c>
      <c r="AC48" s="19">
        <v>14693.640000000001</v>
      </c>
      <c r="AD48" s="19">
        <v>10986.33</v>
      </c>
      <c r="AE48" s="19">
        <v>19433.7</v>
      </c>
      <c r="AF48" s="19">
        <v>2256.09</v>
      </c>
      <c r="AG48" s="19">
        <v>233595.04</v>
      </c>
      <c r="AH48" s="19">
        <v>3274.3</v>
      </c>
      <c r="AI48" s="19">
        <v>237909.68000000002</v>
      </c>
      <c r="AJ48" s="19">
        <v>3655.52</v>
      </c>
      <c r="AK48" s="19">
        <v>119592.29999999999</v>
      </c>
      <c r="AL48" s="19">
        <v>4688.74</v>
      </c>
      <c r="AM48" s="19">
        <v>226786.55000000002</v>
      </c>
      <c r="AN48" s="19">
        <v>28707.940000000006</v>
      </c>
      <c r="AO48" s="19">
        <v>1190487.4500000002</v>
      </c>
      <c r="AP48" s="19">
        <v>211812.39999999994</v>
      </c>
      <c r="AQ48" s="19">
        <v>1402299.85</v>
      </c>
    </row>
    <row r="49" spans="1:43" s="27" customFormat="1" x14ac:dyDescent="0.25">
      <c r="A49" s="29"/>
      <c r="B49" s="30"/>
      <c r="C49" s="31"/>
      <c r="D49" s="30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</row>
    <row r="50" spans="1:43" s="27" customFormat="1" ht="15.75" x14ac:dyDescent="0.25">
      <c r="A50" s="66" t="s">
        <v>99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49"/>
    </row>
    <row r="51" spans="1:43" s="27" customFormat="1" x14ac:dyDescent="0.25">
      <c r="B51" s="33"/>
      <c r="C51" s="52"/>
      <c r="D51" s="53"/>
      <c r="E51" s="53"/>
      <c r="F51" s="53"/>
      <c r="G51" s="54"/>
      <c r="H51" s="54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4"/>
      <c r="AJ51" s="54"/>
      <c r="AK51" s="54"/>
      <c r="AL51" s="54"/>
      <c r="AM51" s="54"/>
      <c r="AN51" s="54"/>
      <c r="AO51" s="54"/>
      <c r="AP51" s="34"/>
      <c r="AQ51" s="34"/>
    </row>
    <row r="52" spans="1:43" s="27" customFormat="1" x14ac:dyDescent="0.25">
      <c r="A52" s="60" t="s">
        <v>100</v>
      </c>
      <c r="B52" s="62"/>
      <c r="C52" s="56" t="s">
        <v>2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</row>
    <row r="53" spans="1:43" s="27" customFormat="1" x14ac:dyDescent="0.25">
      <c r="A53" s="60"/>
      <c r="B53" s="62"/>
      <c r="C53" s="60" t="s">
        <v>3</v>
      </c>
      <c r="D53" s="60"/>
      <c r="E53" s="63" t="s">
        <v>4</v>
      </c>
      <c r="F53" s="63"/>
      <c r="G53" s="63" t="s">
        <v>5</v>
      </c>
      <c r="H53" s="63"/>
      <c r="I53" s="60" t="s">
        <v>6</v>
      </c>
      <c r="J53" s="60"/>
      <c r="K53" s="60" t="s">
        <v>7</v>
      </c>
      <c r="L53" s="60"/>
      <c r="M53" s="60" t="s">
        <v>8</v>
      </c>
      <c r="N53" s="60"/>
      <c r="O53" s="60" t="s">
        <v>9</v>
      </c>
      <c r="P53" s="60"/>
      <c r="Q53" s="60" t="s">
        <v>10</v>
      </c>
      <c r="R53" s="60"/>
      <c r="S53" s="60" t="s">
        <v>11</v>
      </c>
      <c r="T53" s="60"/>
      <c r="U53" s="60" t="s">
        <v>12</v>
      </c>
      <c r="V53" s="60"/>
      <c r="W53" s="60" t="s">
        <v>13</v>
      </c>
      <c r="X53" s="60"/>
      <c r="Y53" s="60" t="s">
        <v>14</v>
      </c>
      <c r="Z53" s="60"/>
      <c r="AA53" s="60" t="s">
        <v>15</v>
      </c>
      <c r="AB53" s="60"/>
      <c r="AC53" s="60" t="s">
        <v>16</v>
      </c>
      <c r="AD53" s="60"/>
      <c r="AE53" s="60" t="s">
        <v>17</v>
      </c>
      <c r="AF53" s="60"/>
      <c r="AG53" s="60" t="s">
        <v>18</v>
      </c>
      <c r="AH53" s="60"/>
      <c r="AI53" s="64" t="s">
        <v>19</v>
      </c>
      <c r="AJ53" s="65"/>
      <c r="AK53" s="64" t="s">
        <v>20</v>
      </c>
      <c r="AL53" s="65"/>
      <c r="AM53" s="64" t="s">
        <v>21</v>
      </c>
      <c r="AN53" s="65"/>
      <c r="AO53" s="60" t="s">
        <v>22</v>
      </c>
      <c r="AP53" s="60"/>
      <c r="AQ53" s="57" t="s">
        <v>196</v>
      </c>
    </row>
    <row r="54" spans="1:43" s="27" customFormat="1" x14ac:dyDescent="0.25">
      <c r="A54" s="60">
        <v>1</v>
      </c>
      <c r="B54" s="62"/>
      <c r="C54" s="60">
        <v>2</v>
      </c>
      <c r="D54" s="60"/>
      <c r="E54" s="60">
        <v>3</v>
      </c>
      <c r="F54" s="62"/>
      <c r="G54" s="60">
        <v>4</v>
      </c>
      <c r="H54" s="60"/>
      <c r="I54" s="60">
        <v>5</v>
      </c>
      <c r="J54" s="62"/>
      <c r="K54" s="60">
        <v>6</v>
      </c>
      <c r="L54" s="60"/>
      <c r="M54" s="60">
        <v>7</v>
      </c>
      <c r="N54" s="62"/>
      <c r="O54" s="60">
        <v>8</v>
      </c>
      <c r="P54" s="60"/>
      <c r="Q54" s="60">
        <v>9</v>
      </c>
      <c r="R54" s="62"/>
      <c r="S54" s="60">
        <v>10</v>
      </c>
      <c r="T54" s="60"/>
      <c r="U54" s="60">
        <v>11</v>
      </c>
      <c r="V54" s="62"/>
      <c r="W54" s="60">
        <v>12</v>
      </c>
      <c r="X54" s="60"/>
      <c r="Y54" s="60">
        <v>13</v>
      </c>
      <c r="Z54" s="62"/>
      <c r="AA54" s="60">
        <v>14</v>
      </c>
      <c r="AB54" s="60"/>
      <c r="AC54" s="60">
        <v>15</v>
      </c>
      <c r="AD54" s="62"/>
      <c r="AE54" s="60">
        <v>16</v>
      </c>
      <c r="AF54" s="60"/>
      <c r="AG54" s="60">
        <v>17</v>
      </c>
      <c r="AH54" s="62"/>
      <c r="AI54" s="60">
        <v>18</v>
      </c>
      <c r="AJ54" s="60"/>
      <c r="AK54" s="60">
        <v>19</v>
      </c>
      <c r="AL54" s="62"/>
      <c r="AM54" s="60">
        <v>20</v>
      </c>
      <c r="AN54" s="60"/>
      <c r="AO54" s="60">
        <v>21</v>
      </c>
      <c r="AP54" s="62"/>
      <c r="AQ54" s="58"/>
    </row>
    <row r="55" spans="1:43" s="35" customFormat="1" x14ac:dyDescent="0.25">
      <c r="A55" s="11"/>
      <c r="B55" s="12"/>
      <c r="C55" s="13" t="s">
        <v>192</v>
      </c>
      <c r="D55" s="11" t="s">
        <v>23</v>
      </c>
      <c r="E55" s="13" t="s">
        <v>192</v>
      </c>
      <c r="F55" s="11" t="s">
        <v>23</v>
      </c>
      <c r="G55" s="13" t="s">
        <v>192</v>
      </c>
      <c r="H55" s="11" t="s">
        <v>23</v>
      </c>
      <c r="I55" s="13" t="s">
        <v>192</v>
      </c>
      <c r="J55" s="11" t="s">
        <v>23</v>
      </c>
      <c r="K55" s="13" t="s">
        <v>192</v>
      </c>
      <c r="L55" s="11" t="s">
        <v>23</v>
      </c>
      <c r="M55" s="13" t="s">
        <v>192</v>
      </c>
      <c r="N55" s="11" t="s">
        <v>23</v>
      </c>
      <c r="O55" s="13" t="s">
        <v>192</v>
      </c>
      <c r="P55" s="11" t="s">
        <v>23</v>
      </c>
      <c r="Q55" s="13" t="s">
        <v>192</v>
      </c>
      <c r="R55" s="11" t="s">
        <v>23</v>
      </c>
      <c r="S55" s="13" t="s">
        <v>192</v>
      </c>
      <c r="T55" s="11" t="s">
        <v>23</v>
      </c>
      <c r="U55" s="13" t="s">
        <v>192</v>
      </c>
      <c r="V55" s="11" t="s">
        <v>23</v>
      </c>
      <c r="W55" s="13" t="s">
        <v>192</v>
      </c>
      <c r="X55" s="11" t="s">
        <v>23</v>
      </c>
      <c r="Y55" s="13" t="s">
        <v>192</v>
      </c>
      <c r="Z55" s="11" t="s">
        <v>23</v>
      </c>
      <c r="AA55" s="13" t="s">
        <v>192</v>
      </c>
      <c r="AB55" s="11" t="s">
        <v>23</v>
      </c>
      <c r="AC55" s="13" t="s">
        <v>192</v>
      </c>
      <c r="AD55" s="11" t="s">
        <v>23</v>
      </c>
      <c r="AE55" s="13" t="s">
        <v>192</v>
      </c>
      <c r="AF55" s="11" t="s">
        <v>23</v>
      </c>
      <c r="AG55" s="13" t="s">
        <v>192</v>
      </c>
      <c r="AH55" s="11" t="s">
        <v>23</v>
      </c>
      <c r="AI55" s="13" t="s">
        <v>192</v>
      </c>
      <c r="AJ55" s="11" t="s">
        <v>23</v>
      </c>
      <c r="AK55" s="13" t="s">
        <v>192</v>
      </c>
      <c r="AL55" s="11" t="s">
        <v>23</v>
      </c>
      <c r="AM55" s="13" t="s">
        <v>192</v>
      </c>
      <c r="AN55" s="11" t="s">
        <v>23</v>
      </c>
      <c r="AO55" s="50" t="s">
        <v>192</v>
      </c>
      <c r="AP55" s="51" t="s">
        <v>195</v>
      </c>
      <c r="AQ55" s="59"/>
    </row>
    <row r="56" spans="1:43" x14ac:dyDescent="0.25">
      <c r="A56" s="15" t="s">
        <v>101</v>
      </c>
      <c r="B56" s="16" t="s">
        <v>102</v>
      </c>
      <c r="C56" s="19">
        <v>255739.55</v>
      </c>
      <c r="D56" s="19">
        <v>114951.57999999996</v>
      </c>
      <c r="E56" s="19">
        <v>2504.1799999999998</v>
      </c>
      <c r="F56" s="19">
        <v>665.56</v>
      </c>
      <c r="G56" s="19">
        <v>5598.11</v>
      </c>
      <c r="H56" s="19">
        <v>595.39</v>
      </c>
      <c r="I56" s="19">
        <v>11183.55</v>
      </c>
      <c r="J56" s="19">
        <v>1606.54</v>
      </c>
      <c r="K56" s="19">
        <v>14112.14</v>
      </c>
      <c r="L56" s="19">
        <v>4114.66</v>
      </c>
      <c r="M56" s="19">
        <v>20844.600000000002</v>
      </c>
      <c r="N56" s="19">
        <v>9953.5499999999993</v>
      </c>
      <c r="O56" s="19">
        <v>20353.530000000002</v>
      </c>
      <c r="P56" s="19">
        <v>5986.53</v>
      </c>
      <c r="Q56" s="19">
        <v>13300.220000000001</v>
      </c>
      <c r="R56" s="19">
        <v>4935.96</v>
      </c>
      <c r="S56" s="19">
        <v>31835.47</v>
      </c>
      <c r="T56" s="19">
        <v>8463.51</v>
      </c>
      <c r="U56" s="19">
        <v>29487.82</v>
      </c>
      <c r="V56" s="19">
        <v>2292.9</v>
      </c>
      <c r="W56" s="19">
        <v>18977.21</v>
      </c>
      <c r="X56" s="19">
        <v>1977.89</v>
      </c>
      <c r="Y56" s="19">
        <v>26269.65</v>
      </c>
      <c r="Z56" s="19">
        <v>3916.39</v>
      </c>
      <c r="AA56" s="19">
        <v>27431.879999999997</v>
      </c>
      <c r="AB56" s="19">
        <v>3026.81</v>
      </c>
      <c r="AC56" s="19">
        <v>27734.97</v>
      </c>
      <c r="AD56" s="19">
        <v>1898.68</v>
      </c>
      <c r="AE56" s="19">
        <v>31719.4</v>
      </c>
      <c r="AF56" s="19">
        <v>1993.14</v>
      </c>
      <c r="AG56" s="19">
        <v>156314.76</v>
      </c>
      <c r="AH56" s="19">
        <v>9055.3799999999992</v>
      </c>
      <c r="AI56" s="19">
        <v>3868.31</v>
      </c>
      <c r="AJ56" s="19">
        <v>68.06</v>
      </c>
      <c r="AK56" s="19">
        <v>4829.38</v>
      </c>
      <c r="AL56" s="19">
        <v>331.62</v>
      </c>
      <c r="AM56" s="19">
        <v>153.37999999999997</v>
      </c>
      <c r="AN56" s="19">
        <v>207.84</v>
      </c>
      <c r="AO56" s="19">
        <v>702258.11</v>
      </c>
      <c r="AP56" s="19">
        <v>176041.98999999996</v>
      </c>
      <c r="AQ56" s="19">
        <v>878300.10000000021</v>
      </c>
    </row>
    <row r="57" spans="1:43" x14ac:dyDescent="0.25">
      <c r="A57" s="22" t="s">
        <v>103</v>
      </c>
      <c r="B57" s="16" t="s">
        <v>104</v>
      </c>
      <c r="C57" s="17">
        <v>112778.75</v>
      </c>
      <c r="D57" s="17">
        <v>31785.709999999963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19">
        <v>112778.75</v>
      </c>
      <c r="AP57" s="19">
        <v>31785.709999999963</v>
      </c>
      <c r="AQ57" s="19">
        <v>144564.45999999996</v>
      </c>
    </row>
    <row r="58" spans="1:43" ht="25.5" x14ac:dyDescent="0.25">
      <c r="A58" s="22" t="s">
        <v>105</v>
      </c>
      <c r="B58" s="16" t="s">
        <v>106</v>
      </c>
      <c r="C58" s="17">
        <v>142960.38</v>
      </c>
      <c r="D58" s="17">
        <v>83104.81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19">
        <v>142960.38</v>
      </c>
      <c r="AP58" s="19">
        <v>83104.81</v>
      </c>
      <c r="AQ58" s="19">
        <v>226065.19</v>
      </c>
    </row>
    <row r="59" spans="1:43" x14ac:dyDescent="0.25">
      <c r="A59" s="22" t="s">
        <v>107</v>
      </c>
      <c r="B59" s="16" t="s">
        <v>108</v>
      </c>
      <c r="C59" s="17">
        <v>0.4199999999999946</v>
      </c>
      <c r="D59" s="17">
        <v>61.06</v>
      </c>
      <c r="E59" s="17">
        <v>2504.1799999999998</v>
      </c>
      <c r="F59" s="17">
        <v>665.56</v>
      </c>
      <c r="G59" s="17">
        <v>5598.11</v>
      </c>
      <c r="H59" s="17">
        <v>595.39</v>
      </c>
      <c r="I59" s="17">
        <v>11183.55</v>
      </c>
      <c r="J59" s="17">
        <v>1606.54</v>
      </c>
      <c r="K59" s="17">
        <v>14112.14</v>
      </c>
      <c r="L59" s="17">
        <v>4114.66</v>
      </c>
      <c r="M59" s="17">
        <v>20807.600000000002</v>
      </c>
      <c r="N59" s="17">
        <v>9953.5499999999993</v>
      </c>
      <c r="O59" s="17">
        <v>18199.580000000002</v>
      </c>
      <c r="P59" s="17">
        <v>5986.53</v>
      </c>
      <c r="Q59" s="17">
        <v>13300.220000000001</v>
      </c>
      <c r="R59" s="17">
        <v>4935.96</v>
      </c>
      <c r="S59" s="17">
        <v>31835.470000000005</v>
      </c>
      <c r="T59" s="17">
        <v>1663.51</v>
      </c>
      <c r="U59" s="17">
        <v>28487.82</v>
      </c>
      <c r="V59" s="17">
        <v>2292.9</v>
      </c>
      <c r="W59" s="17">
        <v>17877.21</v>
      </c>
      <c r="X59" s="17">
        <v>1977.89</v>
      </c>
      <c r="Y59" s="17">
        <v>24269.65</v>
      </c>
      <c r="Z59" s="17">
        <v>3916.39</v>
      </c>
      <c r="AA59" s="17">
        <v>24431.879999999997</v>
      </c>
      <c r="AB59" s="17">
        <v>3026.81</v>
      </c>
      <c r="AC59" s="17">
        <v>24734.97</v>
      </c>
      <c r="AD59" s="17">
        <v>1898.68</v>
      </c>
      <c r="AE59" s="17">
        <v>30479.4</v>
      </c>
      <c r="AF59" s="17">
        <v>1993.14</v>
      </c>
      <c r="AG59" s="17">
        <v>156314.76</v>
      </c>
      <c r="AH59" s="17">
        <v>9055.3799999999992</v>
      </c>
      <c r="AI59" s="17">
        <v>3510.9</v>
      </c>
      <c r="AJ59" s="17">
        <v>68.06</v>
      </c>
      <c r="AK59" s="17">
        <v>4829.38</v>
      </c>
      <c r="AL59" s="17">
        <v>331.62</v>
      </c>
      <c r="AM59" s="17">
        <v>153.37999999999997</v>
      </c>
      <c r="AN59" s="17">
        <v>207.84</v>
      </c>
      <c r="AO59" s="19">
        <v>432630.62000000005</v>
      </c>
      <c r="AP59" s="19">
        <v>54351.469999999987</v>
      </c>
      <c r="AQ59" s="19">
        <v>486982.09000000014</v>
      </c>
    </row>
    <row r="60" spans="1:43" x14ac:dyDescent="0.25">
      <c r="A60" s="22" t="s">
        <v>109</v>
      </c>
      <c r="B60" s="16" t="s">
        <v>110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37</v>
      </c>
      <c r="N60" s="17">
        <v>0</v>
      </c>
      <c r="O60" s="17">
        <v>2153.9499999999998</v>
      </c>
      <c r="P60" s="17">
        <v>0</v>
      </c>
      <c r="Q60" s="17">
        <v>0</v>
      </c>
      <c r="R60" s="17">
        <v>0</v>
      </c>
      <c r="S60" s="17">
        <v>0</v>
      </c>
      <c r="T60" s="17">
        <v>6800</v>
      </c>
      <c r="U60" s="17">
        <v>1000</v>
      </c>
      <c r="V60" s="17">
        <v>0</v>
      </c>
      <c r="W60" s="17">
        <v>1100</v>
      </c>
      <c r="X60" s="17">
        <v>0</v>
      </c>
      <c r="Y60" s="17">
        <v>2000</v>
      </c>
      <c r="Z60" s="17">
        <v>0</v>
      </c>
      <c r="AA60" s="17">
        <v>3000</v>
      </c>
      <c r="AB60" s="17">
        <v>0</v>
      </c>
      <c r="AC60" s="17">
        <v>3000</v>
      </c>
      <c r="AD60" s="17">
        <v>0</v>
      </c>
      <c r="AE60" s="17">
        <v>1240</v>
      </c>
      <c r="AF60" s="17">
        <v>0</v>
      </c>
      <c r="AG60" s="17">
        <v>0</v>
      </c>
      <c r="AH60" s="17">
        <v>0</v>
      </c>
      <c r="AI60" s="17">
        <v>357.41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9">
        <v>13888.36</v>
      </c>
      <c r="AP60" s="19">
        <v>6800</v>
      </c>
      <c r="AQ60" s="19">
        <v>20688.36</v>
      </c>
    </row>
    <row r="61" spans="1:43" x14ac:dyDescent="0.25">
      <c r="A61" s="22" t="s">
        <v>111</v>
      </c>
      <c r="B61" s="16" t="s">
        <v>112</v>
      </c>
      <c r="C61" s="17">
        <v>0</v>
      </c>
      <c r="D61" s="17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0</v>
      </c>
      <c r="AH61" s="24">
        <v>0</v>
      </c>
      <c r="AI61" s="24">
        <v>0</v>
      </c>
      <c r="AJ61" s="24">
        <v>0</v>
      </c>
      <c r="AK61" s="24">
        <v>0</v>
      </c>
      <c r="AL61" s="24">
        <v>0</v>
      </c>
      <c r="AM61" s="24">
        <v>0</v>
      </c>
      <c r="AN61" s="24">
        <v>0</v>
      </c>
      <c r="AO61" s="19">
        <v>0</v>
      </c>
      <c r="AP61" s="19">
        <v>0</v>
      </c>
      <c r="AQ61" s="19">
        <v>0</v>
      </c>
    </row>
    <row r="62" spans="1:43" x14ac:dyDescent="0.25">
      <c r="A62" s="22" t="s">
        <v>113</v>
      </c>
      <c r="B62" s="16" t="s">
        <v>114</v>
      </c>
      <c r="C62" s="17">
        <v>0</v>
      </c>
      <c r="D62" s="17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19">
        <v>0</v>
      </c>
      <c r="AP62" s="19">
        <v>0</v>
      </c>
      <c r="AQ62" s="19">
        <v>0</v>
      </c>
    </row>
    <row r="63" spans="1:43" x14ac:dyDescent="0.25">
      <c r="A63" s="15" t="s">
        <v>115</v>
      </c>
      <c r="B63" s="16" t="s">
        <v>116</v>
      </c>
      <c r="C63" s="17">
        <v>0</v>
      </c>
      <c r="D63" s="24">
        <v>0</v>
      </c>
      <c r="E63" s="17">
        <v>0</v>
      </c>
      <c r="F63" s="24">
        <v>0</v>
      </c>
      <c r="G63" s="17">
        <v>0</v>
      </c>
      <c r="H63" s="24">
        <v>0</v>
      </c>
      <c r="I63" s="17">
        <v>0</v>
      </c>
      <c r="J63" s="24">
        <v>0</v>
      </c>
      <c r="K63" s="17">
        <v>0</v>
      </c>
      <c r="L63" s="24">
        <v>0</v>
      </c>
      <c r="M63" s="17">
        <v>0</v>
      </c>
      <c r="N63" s="24">
        <v>0</v>
      </c>
      <c r="O63" s="17">
        <v>0</v>
      </c>
      <c r="P63" s="24">
        <v>0</v>
      </c>
      <c r="Q63" s="17">
        <v>0</v>
      </c>
      <c r="R63" s="24">
        <v>0</v>
      </c>
      <c r="S63" s="17">
        <v>0</v>
      </c>
      <c r="T63" s="24">
        <v>0</v>
      </c>
      <c r="U63" s="17">
        <v>0</v>
      </c>
      <c r="V63" s="24">
        <v>0</v>
      </c>
      <c r="W63" s="17">
        <v>0</v>
      </c>
      <c r="X63" s="24">
        <v>0</v>
      </c>
      <c r="Y63" s="17">
        <v>0</v>
      </c>
      <c r="Z63" s="24">
        <v>0</v>
      </c>
      <c r="AA63" s="17">
        <v>0</v>
      </c>
      <c r="AB63" s="24">
        <v>0</v>
      </c>
      <c r="AC63" s="17">
        <v>0</v>
      </c>
      <c r="AD63" s="24">
        <v>0</v>
      </c>
      <c r="AE63" s="17">
        <v>0</v>
      </c>
      <c r="AF63" s="24">
        <v>0</v>
      </c>
      <c r="AG63" s="17">
        <v>0</v>
      </c>
      <c r="AH63" s="24">
        <v>0</v>
      </c>
      <c r="AI63" s="17">
        <v>0</v>
      </c>
      <c r="AJ63" s="24">
        <v>0</v>
      </c>
      <c r="AK63" s="17">
        <v>0</v>
      </c>
      <c r="AL63" s="24">
        <v>0</v>
      </c>
      <c r="AM63" s="17">
        <v>0</v>
      </c>
      <c r="AN63" s="24">
        <v>0</v>
      </c>
      <c r="AO63" s="19" t="e">
        <v>#VALUE!</v>
      </c>
      <c r="AP63" s="19" t="s">
        <v>193</v>
      </c>
      <c r="AQ63" s="19"/>
    </row>
    <row r="64" spans="1:43" x14ac:dyDescent="0.25">
      <c r="A64" s="15" t="s">
        <v>117</v>
      </c>
      <c r="B64" s="16" t="s">
        <v>118</v>
      </c>
      <c r="C64" s="19">
        <v>0</v>
      </c>
      <c r="D64" s="19">
        <v>67.44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67.44</v>
      </c>
      <c r="AQ64" s="19">
        <v>67.44</v>
      </c>
    </row>
    <row r="65" spans="1:43" x14ac:dyDescent="0.25">
      <c r="A65" s="37" t="s">
        <v>119</v>
      </c>
      <c r="B65" s="16" t="s">
        <v>120</v>
      </c>
      <c r="C65" s="17">
        <v>0</v>
      </c>
      <c r="D65" s="26">
        <v>67.44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6">
        <v>0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0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  <c r="AM65" s="36">
        <v>0</v>
      </c>
      <c r="AN65" s="36">
        <v>0</v>
      </c>
      <c r="AO65" s="19">
        <v>0</v>
      </c>
      <c r="AP65" s="19">
        <v>67.44</v>
      </c>
      <c r="AQ65" s="19">
        <v>67.44</v>
      </c>
    </row>
    <row r="66" spans="1:43" x14ac:dyDescent="0.25">
      <c r="A66" s="37" t="s">
        <v>121</v>
      </c>
      <c r="B66" s="16" t="s">
        <v>122</v>
      </c>
      <c r="C66" s="17">
        <v>0</v>
      </c>
      <c r="D66" s="2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6">
        <v>0</v>
      </c>
      <c r="W66" s="36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0</v>
      </c>
      <c r="AC66" s="36">
        <v>0</v>
      </c>
      <c r="AD66" s="36">
        <v>0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  <c r="AM66" s="36">
        <v>0</v>
      </c>
      <c r="AN66" s="36">
        <v>0</v>
      </c>
      <c r="AO66" s="19">
        <v>0</v>
      </c>
      <c r="AP66" s="19">
        <v>0</v>
      </c>
      <c r="AQ66" s="19">
        <v>0</v>
      </c>
    </row>
    <row r="67" spans="1:43" x14ac:dyDescent="0.25">
      <c r="A67" s="38" t="s">
        <v>123</v>
      </c>
      <c r="B67" s="16" t="s">
        <v>124</v>
      </c>
      <c r="C67" s="17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19">
        <v>0</v>
      </c>
      <c r="AP67" s="19">
        <v>0</v>
      </c>
      <c r="AQ67" s="19">
        <v>0</v>
      </c>
    </row>
    <row r="68" spans="1:43" x14ac:dyDescent="0.25">
      <c r="A68" s="15" t="s">
        <v>125</v>
      </c>
      <c r="B68" s="16" t="s">
        <v>126</v>
      </c>
      <c r="C68" s="17">
        <v>0</v>
      </c>
      <c r="D68" s="26">
        <v>0</v>
      </c>
      <c r="E68" s="26">
        <v>0</v>
      </c>
      <c r="F68" s="26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0</v>
      </c>
      <c r="AH68" s="24">
        <v>0</v>
      </c>
      <c r="AI68" s="24">
        <v>0</v>
      </c>
      <c r="AJ68" s="24">
        <v>0</v>
      </c>
      <c r="AK68" s="24">
        <v>0</v>
      </c>
      <c r="AL68" s="24">
        <v>0</v>
      </c>
      <c r="AM68" s="24">
        <v>0</v>
      </c>
      <c r="AN68" s="24">
        <v>0</v>
      </c>
      <c r="AO68" s="19">
        <v>0</v>
      </c>
      <c r="AP68" s="19">
        <v>0</v>
      </c>
      <c r="AQ68" s="19">
        <v>0</v>
      </c>
    </row>
    <row r="69" spans="1:43" x14ac:dyDescent="0.25">
      <c r="A69" s="15" t="s">
        <v>127</v>
      </c>
      <c r="B69" s="16" t="s">
        <v>128</v>
      </c>
      <c r="C69" s="19">
        <v>117.01000000000002</v>
      </c>
      <c r="D69" s="19">
        <v>172.21</v>
      </c>
      <c r="E69" s="19">
        <v>0</v>
      </c>
      <c r="F69" s="19">
        <v>0</v>
      </c>
      <c r="G69" s="19">
        <v>0</v>
      </c>
      <c r="H69" s="19">
        <v>0</v>
      </c>
      <c r="I69" s="19">
        <v>15000</v>
      </c>
      <c r="J69" s="19">
        <v>0</v>
      </c>
      <c r="K69" s="19">
        <v>1000</v>
      </c>
      <c r="L69" s="19">
        <v>0</v>
      </c>
      <c r="M69" s="19">
        <v>0</v>
      </c>
      <c r="N69" s="19">
        <v>6800</v>
      </c>
      <c r="O69" s="19">
        <v>0</v>
      </c>
      <c r="P69" s="19">
        <v>0</v>
      </c>
      <c r="Q69" s="19">
        <v>0</v>
      </c>
      <c r="R69" s="19">
        <v>0</v>
      </c>
      <c r="S69" s="19">
        <v>300</v>
      </c>
      <c r="T69" s="19">
        <v>27200</v>
      </c>
      <c r="U69" s="19">
        <v>2000</v>
      </c>
      <c r="V69" s="19">
        <v>0</v>
      </c>
      <c r="W69" s="19">
        <v>2000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2800</v>
      </c>
      <c r="AJ69" s="19">
        <v>0</v>
      </c>
      <c r="AK69" s="19">
        <v>1800</v>
      </c>
      <c r="AL69" s="19">
        <v>0</v>
      </c>
      <c r="AM69" s="19">
        <v>0</v>
      </c>
      <c r="AN69" s="19">
        <v>8500</v>
      </c>
      <c r="AO69" s="19">
        <v>25017.010000000002</v>
      </c>
      <c r="AP69" s="19">
        <v>42672.21</v>
      </c>
      <c r="AQ69" s="19">
        <v>67689.22</v>
      </c>
    </row>
    <row r="70" spans="1:43" x14ac:dyDescent="0.25">
      <c r="A70" s="20" t="s">
        <v>129</v>
      </c>
      <c r="B70" s="16" t="s">
        <v>130</v>
      </c>
      <c r="C70" s="17">
        <v>117.01000000000002</v>
      </c>
      <c r="D70" s="26">
        <v>172.21</v>
      </c>
      <c r="E70" s="17">
        <v>0</v>
      </c>
      <c r="F70" s="17">
        <v>0</v>
      </c>
      <c r="G70" s="17">
        <v>0</v>
      </c>
      <c r="H70" s="17">
        <v>0</v>
      </c>
      <c r="I70" s="17">
        <v>15000</v>
      </c>
      <c r="J70" s="17">
        <v>0</v>
      </c>
      <c r="K70" s="17">
        <v>1000</v>
      </c>
      <c r="L70" s="17">
        <v>0</v>
      </c>
      <c r="M70" s="17">
        <v>0</v>
      </c>
      <c r="N70" s="17">
        <v>6800</v>
      </c>
      <c r="O70" s="17">
        <v>0</v>
      </c>
      <c r="P70" s="17">
        <v>0</v>
      </c>
      <c r="Q70" s="17">
        <v>0</v>
      </c>
      <c r="R70" s="17">
        <v>0</v>
      </c>
      <c r="S70" s="17">
        <v>300</v>
      </c>
      <c r="T70" s="17">
        <v>27200</v>
      </c>
      <c r="U70" s="17">
        <v>2000</v>
      </c>
      <c r="V70" s="17">
        <v>0</v>
      </c>
      <c r="W70" s="17">
        <v>2000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2800</v>
      </c>
      <c r="AJ70" s="17">
        <v>0</v>
      </c>
      <c r="AK70" s="17">
        <v>1800</v>
      </c>
      <c r="AL70" s="17">
        <v>0</v>
      </c>
      <c r="AM70" s="17">
        <v>0</v>
      </c>
      <c r="AN70" s="17">
        <v>8500</v>
      </c>
      <c r="AO70" s="19">
        <v>25017.010000000002</v>
      </c>
      <c r="AP70" s="19">
        <v>42672.21</v>
      </c>
      <c r="AQ70" s="19">
        <v>67689.22</v>
      </c>
    </row>
    <row r="71" spans="1:43" x14ac:dyDescent="0.25">
      <c r="A71" s="20" t="s">
        <v>131</v>
      </c>
      <c r="B71" s="16" t="s">
        <v>132</v>
      </c>
      <c r="C71" s="17">
        <v>0</v>
      </c>
      <c r="D71" s="26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9">
        <v>0</v>
      </c>
      <c r="AP71" s="19">
        <v>0</v>
      </c>
      <c r="AQ71" s="19">
        <v>0</v>
      </c>
    </row>
    <row r="72" spans="1:43" x14ac:dyDescent="0.25">
      <c r="A72" s="15" t="s">
        <v>133</v>
      </c>
      <c r="B72" s="16" t="s">
        <v>134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</row>
    <row r="73" spans="1:43" x14ac:dyDescent="0.25">
      <c r="A73" s="20" t="s">
        <v>135</v>
      </c>
      <c r="B73" s="16" t="s">
        <v>136</v>
      </c>
      <c r="C73" s="17">
        <v>0</v>
      </c>
      <c r="D73" s="26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9">
        <v>0</v>
      </c>
      <c r="AP73" s="19">
        <v>0</v>
      </c>
      <c r="AQ73" s="19">
        <v>0</v>
      </c>
    </row>
    <row r="74" spans="1:43" x14ac:dyDescent="0.25">
      <c r="A74" s="20" t="s">
        <v>137</v>
      </c>
      <c r="B74" s="16" t="s">
        <v>138</v>
      </c>
      <c r="C74" s="17">
        <v>0</v>
      </c>
      <c r="D74" s="26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9">
        <v>0</v>
      </c>
      <c r="AP74" s="19">
        <v>0</v>
      </c>
      <c r="AQ74" s="19">
        <v>0</v>
      </c>
    </row>
    <row r="75" spans="1:43" x14ac:dyDescent="0.25">
      <c r="A75" s="15" t="s">
        <v>139</v>
      </c>
      <c r="B75" s="16" t="s">
        <v>140</v>
      </c>
      <c r="C75" s="17">
        <v>337.57</v>
      </c>
      <c r="D75" s="26">
        <v>0</v>
      </c>
      <c r="E75" s="17">
        <v>0</v>
      </c>
      <c r="F75" s="17">
        <v>0</v>
      </c>
      <c r="G75" s="17">
        <v>466.67</v>
      </c>
      <c r="H75" s="17">
        <v>0</v>
      </c>
      <c r="I75" s="17">
        <v>0</v>
      </c>
      <c r="J75" s="17">
        <v>0</v>
      </c>
      <c r="K75" s="17">
        <v>133.46</v>
      </c>
      <c r="L75" s="17">
        <v>0</v>
      </c>
      <c r="M75" s="17">
        <v>109.48</v>
      </c>
      <c r="N75" s="17">
        <v>0</v>
      </c>
      <c r="O75" s="17">
        <v>234.74</v>
      </c>
      <c r="P75" s="17">
        <v>0</v>
      </c>
      <c r="Q75" s="17">
        <v>167.01</v>
      </c>
      <c r="R75" s="17">
        <v>0</v>
      </c>
      <c r="S75" s="17">
        <v>415.94</v>
      </c>
      <c r="T75" s="17">
        <v>0</v>
      </c>
      <c r="U75" s="17">
        <v>404.51</v>
      </c>
      <c r="V75" s="17">
        <v>0</v>
      </c>
      <c r="W75" s="17">
        <v>1241.73</v>
      </c>
      <c r="X75" s="17">
        <v>0</v>
      </c>
      <c r="Y75" s="17">
        <v>2054.09</v>
      </c>
      <c r="Z75" s="17">
        <v>0</v>
      </c>
      <c r="AA75" s="17">
        <v>6215.51</v>
      </c>
      <c r="AB75" s="17">
        <v>0</v>
      </c>
      <c r="AC75" s="17">
        <v>1352.86</v>
      </c>
      <c r="AD75" s="17">
        <v>0</v>
      </c>
      <c r="AE75" s="17">
        <v>3621.45</v>
      </c>
      <c r="AF75" s="17">
        <v>0</v>
      </c>
      <c r="AG75" s="17">
        <v>18587.810000000001</v>
      </c>
      <c r="AH75" s="17">
        <v>0</v>
      </c>
      <c r="AI75" s="17">
        <v>27601.5</v>
      </c>
      <c r="AJ75" s="17">
        <v>10011</v>
      </c>
      <c r="AK75" s="17">
        <v>12724.22</v>
      </c>
      <c r="AL75" s="17">
        <v>0</v>
      </c>
      <c r="AM75" s="17">
        <v>178402.03</v>
      </c>
      <c r="AN75" s="17">
        <v>0</v>
      </c>
      <c r="AO75" s="19">
        <v>254070.58000000002</v>
      </c>
      <c r="AP75" s="19">
        <v>10011</v>
      </c>
      <c r="AQ75" s="19">
        <v>264081.58</v>
      </c>
    </row>
    <row r="76" spans="1:43" x14ac:dyDescent="0.25">
      <c r="A76" s="15" t="s">
        <v>141</v>
      </c>
      <c r="B76" s="16" t="s">
        <v>142</v>
      </c>
      <c r="C76" s="17">
        <v>0</v>
      </c>
      <c r="D76" s="26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9">
        <v>0</v>
      </c>
      <c r="AP76" s="19">
        <v>0</v>
      </c>
      <c r="AQ76" s="19">
        <v>0</v>
      </c>
    </row>
    <row r="77" spans="1:43" x14ac:dyDescent="0.25">
      <c r="A77" s="15" t="s">
        <v>143</v>
      </c>
      <c r="B77" s="16" t="s">
        <v>144</v>
      </c>
      <c r="C77" s="17">
        <v>0</v>
      </c>
      <c r="D77" s="26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9">
        <v>0</v>
      </c>
      <c r="AP77" s="19">
        <v>0</v>
      </c>
      <c r="AQ77" s="19">
        <v>0</v>
      </c>
    </row>
    <row r="78" spans="1:43" x14ac:dyDescent="0.25">
      <c r="A78" s="15" t="s">
        <v>145</v>
      </c>
      <c r="B78" s="16" t="s">
        <v>146</v>
      </c>
      <c r="C78" s="17">
        <v>0</v>
      </c>
      <c r="D78" s="26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9">
        <v>0</v>
      </c>
      <c r="AP78" s="19">
        <v>0</v>
      </c>
      <c r="AQ78" s="19">
        <v>0</v>
      </c>
    </row>
    <row r="79" spans="1:43" ht="25.5" x14ac:dyDescent="0.25">
      <c r="A79" s="15" t="s">
        <v>147</v>
      </c>
      <c r="B79" s="16" t="s">
        <v>148</v>
      </c>
      <c r="C79" s="17">
        <v>0</v>
      </c>
      <c r="D79" s="26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8550.6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9">
        <v>8550.6</v>
      </c>
      <c r="AP79" s="19">
        <v>0</v>
      </c>
      <c r="AQ79" s="19">
        <v>8550.6</v>
      </c>
    </row>
    <row r="80" spans="1:43" x14ac:dyDescent="0.25">
      <c r="A80" s="39" t="s">
        <v>149</v>
      </c>
      <c r="B80" s="16" t="s">
        <v>150</v>
      </c>
      <c r="C80" s="40">
        <v>32331.88</v>
      </c>
      <c r="D80" s="41">
        <v>2163.84</v>
      </c>
      <c r="E80" s="40">
        <v>0</v>
      </c>
      <c r="F80" s="40">
        <v>0</v>
      </c>
      <c r="G80" s="40">
        <v>0</v>
      </c>
      <c r="H80" s="40">
        <v>0</v>
      </c>
      <c r="I80" s="40">
        <v>16504.54</v>
      </c>
      <c r="J80" s="40">
        <v>1081.6999999999998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0</v>
      </c>
      <c r="AF80" s="40">
        <v>0</v>
      </c>
      <c r="AG80" s="40">
        <v>0</v>
      </c>
      <c r="AH80" s="40">
        <v>0</v>
      </c>
      <c r="AI80" s="40">
        <v>0</v>
      </c>
      <c r="AJ80" s="40">
        <v>0</v>
      </c>
      <c r="AK80" s="40">
        <v>0</v>
      </c>
      <c r="AL80" s="40">
        <v>0</v>
      </c>
      <c r="AM80" s="40">
        <v>0</v>
      </c>
      <c r="AN80" s="40">
        <v>0</v>
      </c>
      <c r="AO80" s="19">
        <v>48836.420000000006</v>
      </c>
      <c r="AP80" s="19">
        <v>3245.54</v>
      </c>
      <c r="AQ80" s="19">
        <v>52081.96</v>
      </c>
    </row>
    <row r="81" spans="1:43" s="27" customFormat="1" x14ac:dyDescent="0.25">
      <c r="A81" s="15" t="s">
        <v>151</v>
      </c>
      <c r="B81" s="16" t="s">
        <v>152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19">
        <v>131528.94999999998</v>
      </c>
      <c r="AN81" s="19">
        <v>0</v>
      </c>
      <c r="AO81" s="19">
        <v>131528.94999999998</v>
      </c>
      <c r="AP81" s="19" t="s">
        <v>193</v>
      </c>
      <c r="AQ81" s="19">
        <v>131528.94999999998</v>
      </c>
    </row>
    <row r="82" spans="1:43" s="27" customFormat="1" x14ac:dyDescent="0.25">
      <c r="A82" s="28" t="s">
        <v>153</v>
      </c>
      <c r="B82" s="42" t="s">
        <v>154</v>
      </c>
      <c r="C82" s="19">
        <v>288526.01</v>
      </c>
      <c r="D82" s="19">
        <v>117355.06999999996</v>
      </c>
      <c r="E82" s="19">
        <v>2504.1799999999998</v>
      </c>
      <c r="F82" s="19">
        <v>665.56</v>
      </c>
      <c r="G82" s="19">
        <v>6064.78</v>
      </c>
      <c r="H82" s="19">
        <v>595.39</v>
      </c>
      <c r="I82" s="19">
        <v>42688.090000000004</v>
      </c>
      <c r="J82" s="19">
        <v>2688.24</v>
      </c>
      <c r="K82" s="19">
        <v>15245.599999999999</v>
      </c>
      <c r="L82" s="19">
        <v>4114.66</v>
      </c>
      <c r="M82" s="19">
        <v>20954.080000000005</v>
      </c>
      <c r="N82" s="19">
        <v>16753.55</v>
      </c>
      <c r="O82" s="19">
        <v>20588.270000000004</v>
      </c>
      <c r="P82" s="19">
        <v>5986.53</v>
      </c>
      <c r="Q82" s="19">
        <v>13467.23</v>
      </c>
      <c r="R82" s="19">
        <v>4935.96</v>
      </c>
      <c r="S82" s="19">
        <v>41102.010000000017</v>
      </c>
      <c r="T82" s="19">
        <v>35663.51</v>
      </c>
      <c r="U82" s="19">
        <v>31892.33</v>
      </c>
      <c r="V82" s="19">
        <v>2292.9</v>
      </c>
      <c r="W82" s="19">
        <v>22218.94</v>
      </c>
      <c r="X82" s="19">
        <v>1977.89</v>
      </c>
      <c r="Y82" s="19">
        <v>28323.74</v>
      </c>
      <c r="Z82" s="19">
        <v>3916.39</v>
      </c>
      <c r="AA82" s="19">
        <v>33647.39</v>
      </c>
      <c r="AB82" s="19">
        <v>3026.81</v>
      </c>
      <c r="AC82" s="19">
        <v>29087.83</v>
      </c>
      <c r="AD82" s="19">
        <v>1898.68</v>
      </c>
      <c r="AE82" s="19">
        <v>35340.85</v>
      </c>
      <c r="AF82" s="19">
        <v>1993.14</v>
      </c>
      <c r="AG82" s="19">
        <v>174902.57</v>
      </c>
      <c r="AH82" s="19">
        <v>9055.3799999999992</v>
      </c>
      <c r="AI82" s="19">
        <v>34269.810000000005</v>
      </c>
      <c r="AJ82" s="19">
        <v>10079.06</v>
      </c>
      <c r="AK82" s="19">
        <v>19353.600000000002</v>
      </c>
      <c r="AL82" s="19">
        <v>331.62</v>
      </c>
      <c r="AM82" s="19">
        <v>310084.35999999993</v>
      </c>
      <c r="AN82" s="19">
        <v>8707.84</v>
      </c>
      <c r="AO82" s="19">
        <v>1170261.67</v>
      </c>
      <c r="AP82" s="19">
        <v>232038.18</v>
      </c>
      <c r="AQ82" s="19">
        <v>1402299.85</v>
      </c>
    </row>
    <row r="83" spans="1:43" s="27" customFormat="1" x14ac:dyDescent="0.25">
      <c r="A83" s="28" t="s">
        <v>155</v>
      </c>
      <c r="B83" s="16" t="s">
        <v>156</v>
      </c>
      <c r="C83" s="19">
        <v>-187648.05</v>
      </c>
      <c r="D83" s="19">
        <v>-45001.689999999959</v>
      </c>
      <c r="E83" s="19">
        <v>98061.189999999988</v>
      </c>
      <c r="F83" s="19">
        <v>4434.4400000000005</v>
      </c>
      <c r="G83" s="19">
        <v>-4902.25</v>
      </c>
      <c r="H83" s="19">
        <v>11527.02</v>
      </c>
      <c r="I83" s="19">
        <v>-27132.550000000003</v>
      </c>
      <c r="J83" s="19">
        <v>11561.050000000001</v>
      </c>
      <c r="K83" s="19">
        <v>-1717.0899999999979</v>
      </c>
      <c r="L83" s="19">
        <v>-2496.73</v>
      </c>
      <c r="M83" s="19">
        <v>-8663.2700000000059</v>
      </c>
      <c r="N83" s="19">
        <v>-4785.3599999999988</v>
      </c>
      <c r="O83" s="19">
        <v>-9169.2100000000028</v>
      </c>
      <c r="P83" s="19">
        <v>4058.7300000000005</v>
      </c>
      <c r="Q83" s="19">
        <v>-2542.0299999999988</v>
      </c>
      <c r="R83" s="19">
        <v>13865.36</v>
      </c>
      <c r="S83" s="19">
        <v>-29260.40000000002</v>
      </c>
      <c r="T83" s="19">
        <v>-30560.280000000002</v>
      </c>
      <c r="U83" s="19">
        <v>-22999.480000000003</v>
      </c>
      <c r="V83" s="19">
        <v>2718.5899999999997</v>
      </c>
      <c r="W83" s="19">
        <v>-5444.1199999999981</v>
      </c>
      <c r="X83" s="19">
        <v>-1783.1200000000001</v>
      </c>
      <c r="Y83" s="19">
        <v>-8595.5400000000009</v>
      </c>
      <c r="Z83" s="19">
        <v>-2317.14</v>
      </c>
      <c r="AA83" s="19">
        <v>-18733.309999999998</v>
      </c>
      <c r="AB83" s="19">
        <v>-2949.85</v>
      </c>
      <c r="AC83" s="19">
        <v>-14394.19</v>
      </c>
      <c r="AD83" s="19">
        <v>9087.65</v>
      </c>
      <c r="AE83" s="19">
        <v>-15907.149999999998</v>
      </c>
      <c r="AF83" s="19">
        <v>262.95000000000005</v>
      </c>
      <c r="AG83" s="19">
        <v>58692.469999999987</v>
      </c>
      <c r="AH83" s="19">
        <v>-5781.079999999999</v>
      </c>
      <c r="AI83" s="19">
        <v>203639.87000000002</v>
      </c>
      <c r="AJ83" s="19">
        <v>-6423.5399999999991</v>
      </c>
      <c r="AK83" s="19">
        <v>100238.7</v>
      </c>
      <c r="AL83" s="19">
        <v>4357.12</v>
      </c>
      <c r="AM83" s="19">
        <v>-83297.809999999939</v>
      </c>
      <c r="AN83" s="19">
        <v>20000.100000000006</v>
      </c>
      <c r="AO83" s="55">
        <f>C83+E83+G83+I83+K83+M83+O83+Q83+S83+U83+W83+Y83+AA83+AC83+AE83+AG83+AI83+AK83+AM83</f>
        <v>20225.780000000042</v>
      </c>
      <c r="AP83" s="55">
        <f>D83+F83+H83+J83+L83+N83+P83+R83+T83+V83+X83+Z83+AB83+AD83+AF83+AH83+AJ83+AL83+AN83</f>
        <v>-20225.779999999948</v>
      </c>
      <c r="AQ83" s="19">
        <v>1.1641532182693481E-10</v>
      </c>
    </row>
    <row r="84" spans="1:43" s="27" customFormat="1" x14ac:dyDescent="0.25">
      <c r="A84" s="29"/>
      <c r="B84" s="30"/>
      <c r="C84" s="31"/>
      <c r="D84" s="30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</row>
    <row r="85" spans="1:43" s="27" customFormat="1" ht="15.75" x14ac:dyDescent="0.25">
      <c r="A85" s="66" t="s">
        <v>99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49"/>
    </row>
    <row r="86" spans="1:43" s="27" customFormat="1" x14ac:dyDescent="0.25">
      <c r="A86" s="33"/>
      <c r="B86" s="33"/>
      <c r="C86" s="52"/>
      <c r="D86" s="53"/>
      <c r="E86" s="53"/>
      <c r="F86" s="53"/>
      <c r="G86" s="54"/>
      <c r="H86" s="54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4"/>
      <c r="AJ86" s="54"/>
      <c r="AK86" s="54"/>
      <c r="AL86" s="54"/>
      <c r="AM86" s="54"/>
      <c r="AN86" s="54"/>
      <c r="AO86" s="54"/>
      <c r="AP86" s="34"/>
      <c r="AQ86" s="34"/>
    </row>
    <row r="87" spans="1:43" s="27" customFormat="1" x14ac:dyDescent="0.25">
      <c r="A87" s="60" t="s">
        <v>157</v>
      </c>
      <c r="B87" s="62"/>
      <c r="C87" s="56" t="s">
        <v>2</v>
      </c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</row>
    <row r="88" spans="1:43" s="27" customFormat="1" x14ac:dyDescent="0.25">
      <c r="A88" s="60"/>
      <c r="B88" s="62"/>
      <c r="C88" s="60" t="s">
        <v>3</v>
      </c>
      <c r="D88" s="60"/>
      <c r="E88" s="63" t="s">
        <v>4</v>
      </c>
      <c r="F88" s="63"/>
      <c r="G88" s="63" t="s">
        <v>5</v>
      </c>
      <c r="H88" s="63"/>
      <c r="I88" s="60" t="s">
        <v>6</v>
      </c>
      <c r="J88" s="60"/>
      <c r="K88" s="60" t="s">
        <v>7</v>
      </c>
      <c r="L88" s="60"/>
      <c r="M88" s="60" t="s">
        <v>8</v>
      </c>
      <c r="N88" s="60"/>
      <c r="O88" s="60" t="s">
        <v>9</v>
      </c>
      <c r="P88" s="60"/>
      <c r="Q88" s="60" t="s">
        <v>10</v>
      </c>
      <c r="R88" s="60"/>
      <c r="S88" s="60" t="s">
        <v>11</v>
      </c>
      <c r="T88" s="60"/>
      <c r="U88" s="60" t="s">
        <v>12</v>
      </c>
      <c r="V88" s="60"/>
      <c r="W88" s="60" t="s">
        <v>13</v>
      </c>
      <c r="X88" s="60"/>
      <c r="Y88" s="60" t="s">
        <v>14</v>
      </c>
      <c r="Z88" s="60"/>
      <c r="AA88" s="60" t="s">
        <v>15</v>
      </c>
      <c r="AB88" s="60"/>
      <c r="AC88" s="60" t="s">
        <v>16</v>
      </c>
      <c r="AD88" s="60"/>
      <c r="AE88" s="60" t="s">
        <v>17</v>
      </c>
      <c r="AF88" s="60"/>
      <c r="AG88" s="60" t="s">
        <v>18</v>
      </c>
      <c r="AH88" s="60"/>
      <c r="AI88" s="56" t="s">
        <v>19</v>
      </c>
      <c r="AJ88" s="56"/>
      <c r="AK88" s="56" t="s">
        <v>20</v>
      </c>
      <c r="AL88" s="56"/>
      <c r="AM88" s="56" t="s">
        <v>21</v>
      </c>
      <c r="AN88" s="56"/>
      <c r="AO88" s="60" t="s">
        <v>22</v>
      </c>
      <c r="AP88" s="60"/>
      <c r="AQ88" s="60" t="s">
        <v>196</v>
      </c>
    </row>
    <row r="89" spans="1:43" s="27" customFormat="1" x14ac:dyDescent="0.25">
      <c r="A89" s="60">
        <v>1</v>
      </c>
      <c r="B89" s="62"/>
      <c r="C89" s="60">
        <v>2</v>
      </c>
      <c r="D89" s="60"/>
      <c r="E89" s="60">
        <v>3</v>
      </c>
      <c r="F89" s="62"/>
      <c r="G89" s="60">
        <v>4</v>
      </c>
      <c r="H89" s="60"/>
      <c r="I89" s="60">
        <v>5</v>
      </c>
      <c r="J89" s="62"/>
      <c r="K89" s="60">
        <v>6</v>
      </c>
      <c r="L89" s="60"/>
      <c r="M89" s="60">
        <v>7</v>
      </c>
      <c r="N89" s="62"/>
      <c r="O89" s="60">
        <v>8</v>
      </c>
      <c r="P89" s="60"/>
      <c r="Q89" s="60">
        <v>9</v>
      </c>
      <c r="R89" s="62"/>
      <c r="S89" s="60">
        <v>10</v>
      </c>
      <c r="T89" s="60"/>
      <c r="U89" s="60">
        <v>11</v>
      </c>
      <c r="V89" s="62"/>
      <c r="W89" s="60">
        <v>12</v>
      </c>
      <c r="X89" s="60"/>
      <c r="Y89" s="60">
        <v>13</v>
      </c>
      <c r="Z89" s="62"/>
      <c r="AA89" s="60">
        <v>14</v>
      </c>
      <c r="AB89" s="60"/>
      <c r="AC89" s="60">
        <v>15</v>
      </c>
      <c r="AD89" s="62"/>
      <c r="AE89" s="60">
        <v>16</v>
      </c>
      <c r="AF89" s="60"/>
      <c r="AG89" s="60">
        <v>17</v>
      </c>
      <c r="AH89" s="62"/>
      <c r="AI89" s="60">
        <v>18</v>
      </c>
      <c r="AJ89" s="60"/>
      <c r="AK89" s="60">
        <v>19</v>
      </c>
      <c r="AL89" s="62"/>
      <c r="AM89" s="60">
        <v>20</v>
      </c>
      <c r="AN89" s="60"/>
      <c r="AO89" s="60">
        <v>21</v>
      </c>
      <c r="AP89" s="62"/>
      <c r="AQ89" s="60"/>
    </row>
    <row r="90" spans="1:43" s="43" customFormat="1" x14ac:dyDescent="0.25">
      <c r="A90" s="67">
        <v>0</v>
      </c>
      <c r="B90" s="68"/>
      <c r="C90" s="13" t="s">
        <v>192</v>
      </c>
      <c r="D90" s="11" t="s">
        <v>23</v>
      </c>
      <c r="E90" s="13" t="s">
        <v>192</v>
      </c>
      <c r="F90" s="11" t="s">
        <v>23</v>
      </c>
      <c r="G90" s="13" t="s">
        <v>192</v>
      </c>
      <c r="H90" s="11" t="s">
        <v>23</v>
      </c>
      <c r="I90" s="13" t="s">
        <v>192</v>
      </c>
      <c r="J90" s="11" t="s">
        <v>23</v>
      </c>
      <c r="K90" s="13" t="s">
        <v>192</v>
      </c>
      <c r="L90" s="11" t="s">
        <v>23</v>
      </c>
      <c r="M90" s="13" t="s">
        <v>192</v>
      </c>
      <c r="N90" s="11" t="s">
        <v>23</v>
      </c>
      <c r="O90" s="13" t="s">
        <v>192</v>
      </c>
      <c r="P90" s="11" t="s">
        <v>23</v>
      </c>
      <c r="Q90" s="13" t="s">
        <v>192</v>
      </c>
      <c r="R90" s="11" t="s">
        <v>23</v>
      </c>
      <c r="S90" s="13" t="s">
        <v>192</v>
      </c>
      <c r="T90" s="11" t="s">
        <v>23</v>
      </c>
      <c r="U90" s="13" t="s">
        <v>192</v>
      </c>
      <c r="V90" s="11" t="s">
        <v>23</v>
      </c>
      <c r="W90" s="13" t="s">
        <v>192</v>
      </c>
      <c r="X90" s="11" t="s">
        <v>23</v>
      </c>
      <c r="Y90" s="13" t="s">
        <v>192</v>
      </c>
      <c r="Z90" s="11" t="s">
        <v>23</v>
      </c>
      <c r="AA90" s="13" t="s">
        <v>192</v>
      </c>
      <c r="AB90" s="11" t="s">
        <v>23</v>
      </c>
      <c r="AC90" s="13" t="s">
        <v>192</v>
      </c>
      <c r="AD90" s="11" t="s">
        <v>23</v>
      </c>
      <c r="AE90" s="13" t="s">
        <v>192</v>
      </c>
      <c r="AF90" s="11" t="s">
        <v>23</v>
      </c>
      <c r="AG90" s="13" t="s">
        <v>192</v>
      </c>
      <c r="AH90" s="11" t="s">
        <v>23</v>
      </c>
      <c r="AI90" s="13" t="s">
        <v>192</v>
      </c>
      <c r="AJ90" s="11" t="s">
        <v>23</v>
      </c>
      <c r="AK90" s="13" t="s">
        <v>192</v>
      </c>
      <c r="AL90" s="11" t="s">
        <v>23</v>
      </c>
      <c r="AM90" s="13" t="s">
        <v>192</v>
      </c>
      <c r="AN90" s="11" t="s">
        <v>23</v>
      </c>
      <c r="AO90" s="13" t="s">
        <v>192</v>
      </c>
      <c r="AP90" s="11" t="s">
        <v>195</v>
      </c>
      <c r="AQ90" s="60"/>
    </row>
    <row r="91" spans="1:43" s="27" customFormat="1" x14ac:dyDescent="0.25">
      <c r="A91" s="15" t="s">
        <v>158</v>
      </c>
      <c r="B91" s="16" t="s">
        <v>159</v>
      </c>
      <c r="C91" s="44">
        <v>213.92</v>
      </c>
      <c r="D91" s="45">
        <v>0</v>
      </c>
      <c r="E91" s="44">
        <v>203.38</v>
      </c>
      <c r="F91" s="44">
        <v>0</v>
      </c>
      <c r="G91" s="44">
        <v>300.16000000000003</v>
      </c>
      <c r="H91" s="44">
        <v>2.15</v>
      </c>
      <c r="I91" s="44">
        <v>702.84000000000015</v>
      </c>
      <c r="J91" s="44">
        <v>2173.06</v>
      </c>
      <c r="K91" s="44">
        <v>2337.4499999999998</v>
      </c>
      <c r="L91" s="44">
        <v>0</v>
      </c>
      <c r="M91" s="44">
        <v>773.16000000000008</v>
      </c>
      <c r="N91" s="44">
        <v>207.42</v>
      </c>
      <c r="O91" s="44">
        <v>1389.6799999999998</v>
      </c>
      <c r="P91" s="44">
        <v>79.62</v>
      </c>
      <c r="Q91" s="44">
        <v>1342.4</v>
      </c>
      <c r="R91" s="44">
        <v>0</v>
      </c>
      <c r="S91" s="44">
        <v>1894.84</v>
      </c>
      <c r="T91" s="44">
        <v>31.02</v>
      </c>
      <c r="U91" s="44">
        <v>578.63</v>
      </c>
      <c r="V91" s="44">
        <v>32.42</v>
      </c>
      <c r="W91" s="44">
        <v>5362.28</v>
      </c>
      <c r="X91" s="44">
        <v>5.0999999999999996</v>
      </c>
      <c r="Y91" s="44">
        <v>888.38</v>
      </c>
      <c r="Z91" s="44">
        <v>0</v>
      </c>
      <c r="AA91" s="44">
        <v>802.96</v>
      </c>
      <c r="AB91" s="44">
        <v>13.77</v>
      </c>
      <c r="AC91" s="44">
        <v>821.97</v>
      </c>
      <c r="AD91" s="44">
        <v>28.52</v>
      </c>
      <c r="AE91" s="44">
        <v>463.8599999999999</v>
      </c>
      <c r="AF91" s="44">
        <v>564.23</v>
      </c>
      <c r="AG91" s="44">
        <v>626.98</v>
      </c>
      <c r="AH91" s="44">
        <v>0</v>
      </c>
      <c r="AI91" s="44">
        <v>312</v>
      </c>
      <c r="AJ91" s="44">
        <v>0</v>
      </c>
      <c r="AK91" s="44">
        <v>5917.66</v>
      </c>
      <c r="AL91" s="44">
        <v>65.569999999999993</v>
      </c>
      <c r="AM91" s="44">
        <v>395</v>
      </c>
      <c r="AN91" s="44">
        <v>0</v>
      </c>
      <c r="AO91" s="46">
        <v>25327.55</v>
      </c>
      <c r="AP91" s="46">
        <v>3202.88</v>
      </c>
      <c r="AQ91" s="46">
        <v>28530.43</v>
      </c>
    </row>
    <row r="92" spans="1:43" s="27" customFormat="1" x14ac:dyDescent="0.25">
      <c r="A92" s="15" t="s">
        <v>160</v>
      </c>
      <c r="B92" s="16" t="s">
        <v>161</v>
      </c>
      <c r="C92" s="44">
        <v>47943.91</v>
      </c>
      <c r="D92" s="45">
        <v>42.53</v>
      </c>
      <c r="E92" s="44">
        <v>5.4</v>
      </c>
      <c r="F92" s="44">
        <v>0</v>
      </c>
      <c r="G92" s="44">
        <v>183</v>
      </c>
      <c r="H92" s="44">
        <v>100.11</v>
      </c>
      <c r="I92" s="44">
        <v>2718.97</v>
      </c>
      <c r="J92" s="44">
        <v>0</v>
      </c>
      <c r="K92" s="44">
        <v>22117.16</v>
      </c>
      <c r="L92" s="44">
        <v>238</v>
      </c>
      <c r="M92" s="44">
        <v>3079.29</v>
      </c>
      <c r="N92" s="44">
        <v>187</v>
      </c>
      <c r="O92" s="44">
        <v>1880.36</v>
      </c>
      <c r="P92" s="44">
        <v>0</v>
      </c>
      <c r="Q92" s="44">
        <v>4208.99</v>
      </c>
      <c r="R92" s="44">
        <v>603.14</v>
      </c>
      <c r="S92" s="44">
        <v>4776.74</v>
      </c>
      <c r="T92" s="44">
        <v>0</v>
      </c>
      <c r="U92" s="44">
        <v>295.36</v>
      </c>
      <c r="V92" s="44">
        <v>0</v>
      </c>
      <c r="W92" s="44">
        <v>395.91</v>
      </c>
      <c r="X92" s="44">
        <v>78.2</v>
      </c>
      <c r="Y92" s="44">
        <v>3738.3</v>
      </c>
      <c r="Z92" s="44">
        <v>0</v>
      </c>
      <c r="AA92" s="44">
        <v>2841.58</v>
      </c>
      <c r="AB92" s="44">
        <v>383.79</v>
      </c>
      <c r="AC92" s="44">
        <v>1305.4000000000001</v>
      </c>
      <c r="AD92" s="44">
        <v>0</v>
      </c>
      <c r="AE92" s="44">
        <v>7372.85</v>
      </c>
      <c r="AF92" s="44">
        <v>1191.94</v>
      </c>
      <c r="AG92" s="44">
        <v>3697.8100000000004</v>
      </c>
      <c r="AH92" s="44">
        <v>940</v>
      </c>
      <c r="AI92" s="44">
        <v>1186.26</v>
      </c>
      <c r="AJ92" s="44">
        <v>0</v>
      </c>
      <c r="AK92" s="44">
        <v>0</v>
      </c>
      <c r="AL92" s="44">
        <v>1904.28</v>
      </c>
      <c r="AM92" s="44">
        <v>1.9999999999527063E-2</v>
      </c>
      <c r="AN92" s="44">
        <v>6769.93</v>
      </c>
      <c r="AO92" s="46">
        <v>107747.30999999998</v>
      </c>
      <c r="AP92" s="46">
        <v>12438.92</v>
      </c>
      <c r="AQ92" s="46">
        <v>120186.23000000001</v>
      </c>
    </row>
    <row r="93" spans="1:43" x14ac:dyDescent="0.25">
      <c r="A93" s="15" t="s">
        <v>162</v>
      </c>
      <c r="B93" s="16" t="s">
        <v>163</v>
      </c>
      <c r="C93" s="44">
        <v>0</v>
      </c>
      <c r="D93" s="45">
        <v>0</v>
      </c>
      <c r="E93" s="44">
        <v>0</v>
      </c>
      <c r="F93" s="44">
        <v>0</v>
      </c>
      <c r="G93" s="44">
        <v>0</v>
      </c>
      <c r="H93" s="44">
        <v>0</v>
      </c>
      <c r="I93" s="44">
        <v>0</v>
      </c>
      <c r="J93" s="44">
        <v>0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44">
        <v>0</v>
      </c>
      <c r="X93" s="44">
        <v>0</v>
      </c>
      <c r="Y93" s="44">
        <v>0</v>
      </c>
      <c r="Z93" s="44">
        <v>0</v>
      </c>
      <c r="AA93" s="44">
        <v>0</v>
      </c>
      <c r="AB93" s="44">
        <v>0</v>
      </c>
      <c r="AC93" s="44">
        <v>0</v>
      </c>
      <c r="AD93" s="44">
        <v>0</v>
      </c>
      <c r="AE93" s="44">
        <v>0</v>
      </c>
      <c r="AF93" s="44">
        <v>0</v>
      </c>
      <c r="AG93" s="44">
        <v>0</v>
      </c>
      <c r="AH93" s="44">
        <v>0</v>
      </c>
      <c r="AI93" s="44">
        <v>0</v>
      </c>
      <c r="AJ93" s="44">
        <v>0</v>
      </c>
      <c r="AK93" s="44">
        <v>0</v>
      </c>
      <c r="AL93" s="44">
        <v>0</v>
      </c>
      <c r="AM93" s="44">
        <v>0</v>
      </c>
      <c r="AN93" s="44">
        <v>0</v>
      </c>
      <c r="AO93" s="46">
        <v>0</v>
      </c>
      <c r="AP93" s="46">
        <v>0</v>
      </c>
      <c r="AQ93" s="46">
        <v>0</v>
      </c>
    </row>
    <row r="94" spans="1:43" x14ac:dyDescent="0.25">
      <c r="A94" s="15" t="s">
        <v>164</v>
      </c>
      <c r="B94" s="16" t="s">
        <v>165</v>
      </c>
      <c r="C94" s="44">
        <v>0</v>
      </c>
      <c r="D94" s="45">
        <v>0</v>
      </c>
      <c r="E94" s="44">
        <v>0</v>
      </c>
      <c r="F94" s="44">
        <v>0</v>
      </c>
      <c r="G94" s="44">
        <v>0</v>
      </c>
      <c r="H94" s="44">
        <v>0</v>
      </c>
      <c r="I94" s="44">
        <v>0</v>
      </c>
      <c r="J94" s="44">
        <v>0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1874.76</v>
      </c>
      <c r="R94" s="44">
        <v>0</v>
      </c>
      <c r="S94" s="44">
        <v>0</v>
      </c>
      <c r="T94" s="44">
        <v>0</v>
      </c>
      <c r="U94" s="44">
        <v>10200</v>
      </c>
      <c r="V94" s="44">
        <v>0</v>
      </c>
      <c r="W94" s="44">
        <v>5100</v>
      </c>
      <c r="X94" s="44">
        <v>0</v>
      </c>
      <c r="Y94" s="44">
        <v>0</v>
      </c>
      <c r="Z94" s="44">
        <v>0</v>
      </c>
      <c r="AA94" s="44">
        <v>0</v>
      </c>
      <c r="AB94" s="44">
        <v>0</v>
      </c>
      <c r="AC94" s="44">
        <v>1874.76</v>
      </c>
      <c r="AD94" s="44">
        <v>0</v>
      </c>
      <c r="AE94" s="44">
        <v>0</v>
      </c>
      <c r="AF94" s="44">
        <v>0</v>
      </c>
      <c r="AG94" s="44">
        <v>8849.52</v>
      </c>
      <c r="AH94" s="44">
        <v>0</v>
      </c>
      <c r="AI94" s="44">
        <v>1874.76</v>
      </c>
      <c r="AJ94" s="44">
        <v>0</v>
      </c>
      <c r="AK94" s="44">
        <v>0</v>
      </c>
      <c r="AL94" s="44">
        <v>0</v>
      </c>
      <c r="AM94" s="44">
        <v>0</v>
      </c>
      <c r="AN94" s="44">
        <v>0</v>
      </c>
      <c r="AO94" s="46">
        <v>29773.8</v>
      </c>
      <c r="AP94" s="46">
        <v>0</v>
      </c>
      <c r="AQ94" s="46">
        <v>29773.8</v>
      </c>
    </row>
    <row r="95" spans="1:43" x14ac:dyDescent="0.25">
      <c r="A95" s="15" t="s">
        <v>166</v>
      </c>
      <c r="B95" s="16" t="s">
        <v>167</v>
      </c>
      <c r="C95" s="44">
        <v>0</v>
      </c>
      <c r="D95" s="45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44">
        <v>0</v>
      </c>
      <c r="X95" s="44">
        <v>0</v>
      </c>
      <c r="Y95" s="44">
        <v>0</v>
      </c>
      <c r="Z95" s="44">
        <v>0</v>
      </c>
      <c r="AA95" s="44">
        <v>0</v>
      </c>
      <c r="AB95" s="44">
        <v>0</v>
      </c>
      <c r="AC95" s="44">
        <v>0</v>
      </c>
      <c r="AD95" s="44">
        <v>0</v>
      </c>
      <c r="AE95" s="44">
        <v>0</v>
      </c>
      <c r="AF95" s="44">
        <v>0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6">
        <v>0</v>
      </c>
      <c r="AP95" s="46">
        <v>0</v>
      </c>
      <c r="AQ95" s="46">
        <v>0</v>
      </c>
    </row>
    <row r="96" spans="1:43" x14ac:dyDescent="0.25">
      <c r="A96" s="15" t="s">
        <v>168</v>
      </c>
      <c r="B96" s="16" t="s">
        <v>169</v>
      </c>
      <c r="C96" s="44">
        <v>0</v>
      </c>
      <c r="D96" s="45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44">
        <v>0</v>
      </c>
      <c r="X96" s="44">
        <v>0</v>
      </c>
      <c r="Y96" s="44">
        <v>0</v>
      </c>
      <c r="Z96" s="44">
        <v>0</v>
      </c>
      <c r="AA96" s="44">
        <v>0</v>
      </c>
      <c r="AB96" s="44">
        <v>0</v>
      </c>
      <c r="AC96" s="44">
        <v>0</v>
      </c>
      <c r="AD96" s="44">
        <v>0</v>
      </c>
      <c r="AE96" s="44">
        <v>0</v>
      </c>
      <c r="AF96" s="44">
        <v>0</v>
      </c>
      <c r="AG96" s="44">
        <v>0</v>
      </c>
      <c r="AH96" s="44">
        <v>0</v>
      </c>
      <c r="AI96" s="44">
        <v>0</v>
      </c>
      <c r="AJ96" s="44">
        <v>0</v>
      </c>
      <c r="AK96" s="44">
        <v>0</v>
      </c>
      <c r="AL96" s="44">
        <v>0</v>
      </c>
      <c r="AM96" s="44">
        <v>0</v>
      </c>
      <c r="AN96" s="44">
        <v>0</v>
      </c>
      <c r="AO96" s="46">
        <v>0</v>
      </c>
      <c r="AP96" s="46">
        <v>0</v>
      </c>
      <c r="AQ96" s="46">
        <v>0</v>
      </c>
    </row>
    <row r="97" spans="1:43" x14ac:dyDescent="0.25">
      <c r="A97" s="15" t="s">
        <v>170</v>
      </c>
      <c r="B97" s="16" t="s">
        <v>171</v>
      </c>
      <c r="C97" s="44">
        <v>0</v>
      </c>
      <c r="D97" s="45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  <c r="U97" s="44">
        <v>0</v>
      </c>
      <c r="V97" s="44">
        <v>0</v>
      </c>
      <c r="W97" s="44">
        <v>0</v>
      </c>
      <c r="X97" s="44">
        <v>0</v>
      </c>
      <c r="Y97" s="44">
        <v>0</v>
      </c>
      <c r="Z97" s="44">
        <v>0</v>
      </c>
      <c r="AA97" s="44">
        <v>0</v>
      </c>
      <c r="AB97" s="44">
        <v>0</v>
      </c>
      <c r="AC97" s="44">
        <v>0</v>
      </c>
      <c r="AD97" s="44">
        <v>0</v>
      </c>
      <c r="AE97" s="44">
        <v>0</v>
      </c>
      <c r="AF97" s="44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6">
        <v>0</v>
      </c>
      <c r="AP97" s="46">
        <v>0</v>
      </c>
      <c r="AQ97" s="46">
        <v>0</v>
      </c>
    </row>
    <row r="98" spans="1:43" x14ac:dyDescent="0.25">
      <c r="A98" s="28" t="s">
        <v>172</v>
      </c>
      <c r="B98" s="16" t="s">
        <v>173</v>
      </c>
      <c r="C98" s="46">
        <v>48157.83</v>
      </c>
      <c r="D98" s="46">
        <v>42.53</v>
      </c>
      <c r="E98" s="46">
        <v>208.78</v>
      </c>
      <c r="F98" s="46">
        <v>0</v>
      </c>
      <c r="G98" s="46">
        <v>483.16000000000008</v>
      </c>
      <c r="H98" s="46">
        <v>102.26</v>
      </c>
      <c r="I98" s="46">
        <v>3421.81</v>
      </c>
      <c r="J98" s="46">
        <v>2173.06</v>
      </c>
      <c r="K98" s="46">
        <v>24454.61</v>
      </c>
      <c r="L98" s="46">
        <v>238</v>
      </c>
      <c r="M98" s="46">
        <v>3852.45</v>
      </c>
      <c r="N98" s="46">
        <v>394.41999999999996</v>
      </c>
      <c r="O98" s="46">
        <v>3270.04</v>
      </c>
      <c r="P98" s="46">
        <v>79.62</v>
      </c>
      <c r="Q98" s="46">
        <v>7426.1500000000005</v>
      </c>
      <c r="R98" s="46">
        <v>603.14</v>
      </c>
      <c r="S98" s="46">
        <v>6671.579999999999</v>
      </c>
      <c r="T98" s="46">
        <v>31.02</v>
      </c>
      <c r="U98" s="46">
        <v>11073.99</v>
      </c>
      <c r="V98" s="46">
        <v>32.42</v>
      </c>
      <c r="W98" s="46">
        <v>10858.19</v>
      </c>
      <c r="X98" s="46">
        <v>83.3</v>
      </c>
      <c r="Y98" s="46">
        <v>4626.68</v>
      </c>
      <c r="Z98" s="46">
        <v>0</v>
      </c>
      <c r="AA98" s="46">
        <v>3644.54</v>
      </c>
      <c r="AB98" s="46">
        <v>397.56</v>
      </c>
      <c r="AC98" s="46">
        <v>4002.1300000000006</v>
      </c>
      <c r="AD98" s="46">
        <v>28.52</v>
      </c>
      <c r="AE98" s="46">
        <v>7836.7100000000009</v>
      </c>
      <c r="AF98" s="46">
        <v>1756.17</v>
      </c>
      <c r="AG98" s="46">
        <v>13174.310000000001</v>
      </c>
      <c r="AH98" s="46">
        <v>940</v>
      </c>
      <c r="AI98" s="46">
        <v>3373.02</v>
      </c>
      <c r="AJ98" s="46">
        <v>0</v>
      </c>
      <c r="AK98" s="46">
        <v>5917.66</v>
      </c>
      <c r="AL98" s="46">
        <v>1969.85</v>
      </c>
      <c r="AM98" s="46">
        <v>395.01999999999953</v>
      </c>
      <c r="AN98" s="46">
        <v>6769.93</v>
      </c>
      <c r="AO98" s="46">
        <v>162848.66000000006</v>
      </c>
      <c r="AP98" s="46">
        <v>15641.800000000001</v>
      </c>
      <c r="AQ98" s="46">
        <v>178490.46</v>
      </c>
    </row>
    <row r="99" spans="1:43" ht="25.5" x14ac:dyDescent="0.25">
      <c r="A99" s="28" t="s">
        <v>174</v>
      </c>
      <c r="B99" s="16" t="s">
        <v>175</v>
      </c>
      <c r="C99" s="46">
        <v>-235805.88</v>
      </c>
      <c r="D99" s="46">
        <v>-45044.219999999958</v>
      </c>
      <c r="E99" s="46">
        <v>97852.409999999989</v>
      </c>
      <c r="F99" s="46">
        <v>4434.4400000000005</v>
      </c>
      <c r="G99" s="46">
        <v>-5385.41</v>
      </c>
      <c r="H99" s="46">
        <v>11424.76</v>
      </c>
      <c r="I99" s="46">
        <v>-30554.36</v>
      </c>
      <c r="J99" s="46">
        <v>9387.9900000000016</v>
      </c>
      <c r="K99" s="46">
        <v>-26171.7</v>
      </c>
      <c r="L99" s="46">
        <v>-2734.73</v>
      </c>
      <c r="M99" s="46">
        <v>-12515.720000000005</v>
      </c>
      <c r="N99" s="46">
        <v>-5179.7799999999988</v>
      </c>
      <c r="O99" s="46">
        <v>-12439.250000000004</v>
      </c>
      <c r="P99" s="46">
        <v>3979.1100000000006</v>
      </c>
      <c r="Q99" s="46">
        <v>-9968.18</v>
      </c>
      <c r="R99" s="46">
        <v>13262.220000000001</v>
      </c>
      <c r="S99" s="46">
        <v>-35931.980000000025</v>
      </c>
      <c r="T99" s="46">
        <v>-30591.300000000003</v>
      </c>
      <c r="U99" s="46">
        <v>-34073.47</v>
      </c>
      <c r="V99" s="46">
        <v>2686.1699999999996</v>
      </c>
      <c r="W99" s="46">
        <v>-16302.309999999996</v>
      </c>
      <c r="X99" s="46">
        <v>-1866.42</v>
      </c>
      <c r="Y99" s="46">
        <v>-13222.220000000001</v>
      </c>
      <c r="Z99" s="46">
        <v>-2317.14</v>
      </c>
      <c r="AA99" s="46">
        <v>-22377.849999999995</v>
      </c>
      <c r="AB99" s="46">
        <v>-3347.41</v>
      </c>
      <c r="AC99" s="46">
        <v>-18396.32</v>
      </c>
      <c r="AD99" s="46">
        <v>9059.1299999999992</v>
      </c>
      <c r="AE99" s="46">
        <v>-23743.859999999997</v>
      </c>
      <c r="AF99" s="46">
        <v>-1493.22</v>
      </c>
      <c r="AG99" s="46">
        <v>45518.159999999989</v>
      </c>
      <c r="AH99" s="46">
        <v>-6721.079999999999</v>
      </c>
      <c r="AI99" s="46">
        <v>200266.85000000003</v>
      </c>
      <c r="AJ99" s="46">
        <v>-6423.5399999999991</v>
      </c>
      <c r="AK99" s="46">
        <v>94321.04</v>
      </c>
      <c r="AL99" s="46">
        <v>2387.27</v>
      </c>
      <c r="AM99" s="46">
        <v>-83692.829999999929</v>
      </c>
      <c r="AN99" s="46">
        <v>13230.170000000006</v>
      </c>
      <c r="AO99" s="46">
        <v>-142622.88</v>
      </c>
      <c r="AP99" s="46">
        <v>-35867.579999999958</v>
      </c>
      <c r="AQ99" s="46">
        <v>-178490.45999999993</v>
      </c>
    </row>
    <row r="100" spans="1:43" x14ac:dyDescent="0.25">
      <c r="A100" s="22" t="s">
        <v>176</v>
      </c>
      <c r="B100" s="16" t="s">
        <v>177</v>
      </c>
      <c r="C100" s="46">
        <v>0</v>
      </c>
      <c r="D100" s="46">
        <v>0</v>
      </c>
      <c r="E100" s="46">
        <v>0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v>0</v>
      </c>
      <c r="R100" s="46">
        <v>0</v>
      </c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v>0</v>
      </c>
      <c r="Z100" s="46">
        <v>0</v>
      </c>
      <c r="AA100" s="46">
        <v>0</v>
      </c>
      <c r="AB100" s="46">
        <v>0</v>
      </c>
      <c r="AC100" s="46">
        <v>0</v>
      </c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0</v>
      </c>
      <c r="AK100" s="46">
        <v>0</v>
      </c>
      <c r="AL100" s="46">
        <v>0</v>
      </c>
      <c r="AM100" s="46">
        <v>32359.86</v>
      </c>
      <c r="AN100" s="46">
        <v>14708.11</v>
      </c>
      <c r="AO100" s="46">
        <v>32359.86</v>
      </c>
      <c r="AP100" s="46">
        <v>14708.11</v>
      </c>
      <c r="AQ100" s="46">
        <v>47067.97</v>
      </c>
    </row>
    <row r="101" spans="1:43" x14ac:dyDescent="0.25">
      <c r="A101" s="21" t="s">
        <v>178</v>
      </c>
      <c r="B101" s="16" t="s">
        <v>179</v>
      </c>
      <c r="C101" s="44">
        <v>0</v>
      </c>
      <c r="D101" s="45">
        <v>0</v>
      </c>
      <c r="E101" s="44">
        <v>0</v>
      </c>
      <c r="F101" s="44">
        <v>0</v>
      </c>
      <c r="G101" s="44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44">
        <v>0</v>
      </c>
      <c r="X101" s="44">
        <v>0</v>
      </c>
      <c r="Y101" s="44">
        <v>0</v>
      </c>
      <c r="Z101" s="44">
        <v>0</v>
      </c>
      <c r="AA101" s="44">
        <v>0</v>
      </c>
      <c r="AB101" s="44">
        <v>0</v>
      </c>
      <c r="AC101" s="44">
        <v>0</v>
      </c>
      <c r="AD101" s="44">
        <v>0</v>
      </c>
      <c r="AE101" s="44">
        <v>0</v>
      </c>
      <c r="AF101" s="44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32359.86</v>
      </c>
      <c r="AN101" s="44">
        <v>9247.57</v>
      </c>
      <c r="AO101" s="46">
        <v>32359.86</v>
      </c>
      <c r="AP101" s="46">
        <v>9247.57</v>
      </c>
      <c r="AQ101" s="46">
        <v>41607.43</v>
      </c>
    </row>
    <row r="102" spans="1:43" x14ac:dyDescent="0.25">
      <c r="A102" s="21" t="s">
        <v>180</v>
      </c>
      <c r="B102" s="16" t="s">
        <v>181</v>
      </c>
      <c r="C102" s="44">
        <v>0</v>
      </c>
      <c r="D102" s="45">
        <v>0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  <c r="AB102" s="44">
        <v>0</v>
      </c>
      <c r="AC102" s="44">
        <v>0</v>
      </c>
      <c r="AD102" s="44">
        <v>0</v>
      </c>
      <c r="AE102" s="44">
        <v>0</v>
      </c>
      <c r="AF102" s="44">
        <v>0</v>
      </c>
      <c r="AG102" s="44">
        <v>0</v>
      </c>
      <c r="AH102" s="44">
        <v>0</v>
      </c>
      <c r="AI102" s="44">
        <v>0</v>
      </c>
      <c r="AJ102" s="44">
        <v>0</v>
      </c>
      <c r="AK102" s="44">
        <v>0</v>
      </c>
      <c r="AL102" s="44">
        <v>0</v>
      </c>
      <c r="AM102" s="44">
        <v>0</v>
      </c>
      <c r="AN102" s="44">
        <v>5460.54</v>
      </c>
      <c r="AO102" s="46">
        <v>0</v>
      </c>
      <c r="AP102" s="46">
        <v>5460.54</v>
      </c>
      <c r="AQ102" s="46">
        <v>5460.54</v>
      </c>
    </row>
    <row r="103" spans="1:43" x14ac:dyDescent="0.25">
      <c r="A103" s="22" t="s">
        <v>182</v>
      </c>
      <c r="B103" s="16" t="s">
        <v>183</v>
      </c>
      <c r="C103" s="44">
        <v>0</v>
      </c>
      <c r="D103" s="45">
        <v>0</v>
      </c>
      <c r="E103" s="44">
        <v>0</v>
      </c>
      <c r="F103" s="44">
        <v>0</v>
      </c>
      <c r="G103" s="44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4">
        <v>0</v>
      </c>
      <c r="U103" s="44">
        <v>0</v>
      </c>
      <c r="V103" s="44">
        <v>0</v>
      </c>
      <c r="W103" s="44">
        <v>0</v>
      </c>
      <c r="X103" s="44">
        <v>0</v>
      </c>
      <c r="Y103" s="44">
        <v>0</v>
      </c>
      <c r="Z103" s="44">
        <v>0</v>
      </c>
      <c r="AA103" s="44">
        <v>0</v>
      </c>
      <c r="AB103" s="44">
        <v>0</v>
      </c>
      <c r="AC103" s="44">
        <v>0</v>
      </c>
      <c r="AD103" s="44">
        <v>0</v>
      </c>
      <c r="AE103" s="44">
        <v>0</v>
      </c>
      <c r="AF103" s="44">
        <v>0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6">
        <v>0</v>
      </c>
      <c r="AP103" s="46">
        <v>0</v>
      </c>
      <c r="AQ103" s="46">
        <v>0</v>
      </c>
    </row>
    <row r="104" spans="1:43" x14ac:dyDescent="0.25">
      <c r="A104" s="28" t="s">
        <v>184</v>
      </c>
      <c r="B104" s="11" t="s">
        <v>185</v>
      </c>
      <c r="C104" s="46">
        <v>-235805.88</v>
      </c>
      <c r="D104" s="46">
        <v>-45044.219999999958</v>
      </c>
      <c r="E104" s="46">
        <v>97852.409999999989</v>
      </c>
      <c r="F104" s="46">
        <v>4434.4400000000005</v>
      </c>
      <c r="G104" s="46">
        <v>-5385.41</v>
      </c>
      <c r="H104" s="46">
        <v>11424.76</v>
      </c>
      <c r="I104" s="46">
        <v>-30554.36</v>
      </c>
      <c r="J104" s="46">
        <v>9387.9900000000016</v>
      </c>
      <c r="K104" s="46">
        <v>-26171.7</v>
      </c>
      <c r="L104" s="46">
        <v>-2734.73</v>
      </c>
      <c r="M104" s="46">
        <v>-12515.720000000005</v>
      </c>
      <c r="N104" s="46">
        <v>-5179.7799999999988</v>
      </c>
      <c r="O104" s="46">
        <v>-12439.250000000004</v>
      </c>
      <c r="P104" s="46">
        <v>3979.1100000000006</v>
      </c>
      <c r="Q104" s="46">
        <v>-9968.18</v>
      </c>
      <c r="R104" s="46">
        <v>13262.220000000001</v>
      </c>
      <c r="S104" s="46">
        <v>-35931.980000000025</v>
      </c>
      <c r="T104" s="46">
        <v>-30591.300000000003</v>
      </c>
      <c r="U104" s="46">
        <v>-34073.47</v>
      </c>
      <c r="V104" s="46">
        <v>2686.1699999999996</v>
      </c>
      <c r="W104" s="46">
        <v>-16302.309999999996</v>
      </c>
      <c r="X104" s="46">
        <v>-1866.42</v>
      </c>
      <c r="Y104" s="46">
        <v>-13222.220000000001</v>
      </c>
      <c r="Z104" s="46">
        <v>-2317.14</v>
      </c>
      <c r="AA104" s="46">
        <v>-22377.849999999995</v>
      </c>
      <c r="AB104" s="46">
        <v>-3347.41</v>
      </c>
      <c r="AC104" s="46">
        <v>-18396.32</v>
      </c>
      <c r="AD104" s="46">
        <v>9059.1299999999992</v>
      </c>
      <c r="AE104" s="46">
        <v>-23743.859999999997</v>
      </c>
      <c r="AF104" s="46">
        <v>-1493.22</v>
      </c>
      <c r="AG104" s="46">
        <v>45518.159999999989</v>
      </c>
      <c r="AH104" s="46">
        <v>-6721.079999999999</v>
      </c>
      <c r="AI104" s="46">
        <v>200266.85000000003</v>
      </c>
      <c r="AJ104" s="46">
        <v>-6423.5399999999991</v>
      </c>
      <c r="AK104" s="46">
        <v>94321.04</v>
      </c>
      <c r="AL104" s="46">
        <v>2387.27</v>
      </c>
      <c r="AM104" s="46">
        <v>-116052.68999999994</v>
      </c>
      <c r="AN104" s="46">
        <v>-1477.9399999999951</v>
      </c>
      <c r="AO104" s="46">
        <v>-174982.74</v>
      </c>
      <c r="AP104" s="46">
        <v>-50575.689999999959</v>
      </c>
      <c r="AQ104" s="46">
        <v>-225558.42999999996</v>
      </c>
    </row>
    <row r="105" spans="1:43" x14ac:dyDescent="0.25">
      <c r="A105" s="15" t="s">
        <v>186</v>
      </c>
      <c r="B105" s="16" t="s">
        <v>187</v>
      </c>
      <c r="C105" s="46">
        <v>223008.27612903231</v>
      </c>
      <c r="D105" s="47" t="s">
        <v>194</v>
      </c>
      <c r="E105" s="47" t="s">
        <v>194</v>
      </c>
      <c r="F105" s="47" t="s">
        <v>194</v>
      </c>
      <c r="G105" s="47" t="s">
        <v>194</v>
      </c>
      <c r="H105" s="47" t="s">
        <v>194</v>
      </c>
      <c r="I105" s="47" t="s">
        <v>194</v>
      </c>
      <c r="J105" s="47" t="s">
        <v>194</v>
      </c>
      <c r="K105" s="47" t="s">
        <v>194</v>
      </c>
      <c r="L105" s="47" t="s">
        <v>194</v>
      </c>
      <c r="M105" s="47" t="s">
        <v>194</v>
      </c>
      <c r="N105" s="47" t="s">
        <v>194</v>
      </c>
      <c r="O105" s="47" t="s">
        <v>194</v>
      </c>
      <c r="P105" s="47" t="s">
        <v>194</v>
      </c>
      <c r="Q105" s="47" t="s">
        <v>194</v>
      </c>
      <c r="R105" s="47" t="s">
        <v>194</v>
      </c>
      <c r="S105" s="47" t="s">
        <v>194</v>
      </c>
      <c r="T105" s="47" t="s">
        <v>194</v>
      </c>
      <c r="U105" s="47" t="s">
        <v>194</v>
      </c>
      <c r="V105" s="47" t="s">
        <v>194</v>
      </c>
      <c r="W105" s="47" t="s">
        <v>194</v>
      </c>
      <c r="X105" s="47" t="s">
        <v>194</v>
      </c>
      <c r="Y105" s="47" t="s">
        <v>194</v>
      </c>
      <c r="Z105" s="47" t="s">
        <v>194</v>
      </c>
      <c r="AA105" s="47" t="s">
        <v>194</v>
      </c>
      <c r="AB105" s="47" t="s">
        <v>194</v>
      </c>
      <c r="AC105" s="47" t="s">
        <v>194</v>
      </c>
      <c r="AD105" s="47" t="s">
        <v>194</v>
      </c>
      <c r="AE105" s="47" t="s">
        <v>194</v>
      </c>
      <c r="AF105" s="47" t="s">
        <v>194</v>
      </c>
      <c r="AG105" s="47" t="s">
        <v>194</v>
      </c>
      <c r="AH105" s="47" t="s">
        <v>194</v>
      </c>
      <c r="AI105" s="47" t="s">
        <v>194</v>
      </c>
      <c r="AJ105" s="47" t="s">
        <v>194</v>
      </c>
      <c r="AK105" s="47" t="s">
        <v>194</v>
      </c>
      <c r="AL105" s="47" t="s">
        <v>194</v>
      </c>
      <c r="AM105" s="47" t="s">
        <v>194</v>
      </c>
      <c r="AN105" s="47" t="s">
        <v>194</v>
      </c>
      <c r="AO105" s="47" t="s">
        <v>194</v>
      </c>
      <c r="AP105" s="47" t="s">
        <v>194</v>
      </c>
      <c r="AQ105" s="47" t="s">
        <v>194</v>
      </c>
    </row>
    <row r="106" spans="1:43" x14ac:dyDescent="0.25">
      <c r="A106" s="15" t="s">
        <v>188</v>
      </c>
      <c r="B106" s="16" t="s">
        <v>189</v>
      </c>
      <c r="C106" s="46">
        <v>414210.02193548396</v>
      </c>
      <c r="D106" s="47" t="s">
        <v>194</v>
      </c>
      <c r="E106" s="47" t="s">
        <v>194</v>
      </c>
      <c r="F106" s="47" t="s">
        <v>194</v>
      </c>
      <c r="G106" s="47" t="s">
        <v>194</v>
      </c>
      <c r="H106" s="47" t="s">
        <v>194</v>
      </c>
      <c r="I106" s="47" t="s">
        <v>194</v>
      </c>
      <c r="J106" s="47" t="s">
        <v>194</v>
      </c>
      <c r="K106" s="47" t="s">
        <v>194</v>
      </c>
      <c r="L106" s="47" t="s">
        <v>194</v>
      </c>
      <c r="M106" s="47" t="s">
        <v>194</v>
      </c>
      <c r="N106" s="47" t="s">
        <v>194</v>
      </c>
      <c r="O106" s="47" t="s">
        <v>194</v>
      </c>
      <c r="P106" s="47" t="s">
        <v>194</v>
      </c>
      <c r="Q106" s="47" t="s">
        <v>194</v>
      </c>
      <c r="R106" s="47" t="s">
        <v>194</v>
      </c>
      <c r="S106" s="47" t="s">
        <v>194</v>
      </c>
      <c r="T106" s="47" t="s">
        <v>194</v>
      </c>
      <c r="U106" s="47" t="s">
        <v>194</v>
      </c>
      <c r="V106" s="47" t="s">
        <v>194</v>
      </c>
      <c r="W106" s="47" t="s">
        <v>194</v>
      </c>
      <c r="X106" s="47" t="s">
        <v>194</v>
      </c>
      <c r="Y106" s="47" t="s">
        <v>194</v>
      </c>
      <c r="Z106" s="47" t="s">
        <v>194</v>
      </c>
      <c r="AA106" s="47" t="s">
        <v>194</v>
      </c>
      <c r="AB106" s="47" t="s">
        <v>194</v>
      </c>
      <c r="AC106" s="47" t="s">
        <v>194</v>
      </c>
      <c r="AD106" s="47" t="s">
        <v>194</v>
      </c>
      <c r="AE106" s="47" t="s">
        <v>194</v>
      </c>
      <c r="AF106" s="47" t="s">
        <v>194</v>
      </c>
      <c r="AG106" s="47" t="s">
        <v>194</v>
      </c>
      <c r="AH106" s="47" t="s">
        <v>194</v>
      </c>
      <c r="AI106" s="47" t="s">
        <v>194</v>
      </c>
      <c r="AJ106" s="47" t="s">
        <v>194</v>
      </c>
      <c r="AK106" s="47" t="s">
        <v>194</v>
      </c>
      <c r="AL106" s="47" t="s">
        <v>194</v>
      </c>
      <c r="AM106" s="47" t="s">
        <v>194</v>
      </c>
      <c r="AN106" s="47" t="s">
        <v>194</v>
      </c>
      <c r="AO106" s="47" t="s">
        <v>194</v>
      </c>
      <c r="AP106" s="47" t="s">
        <v>194</v>
      </c>
      <c r="AQ106" s="47" t="s">
        <v>194</v>
      </c>
    </row>
    <row r="107" spans="1:43" x14ac:dyDescent="0.25">
      <c r="A107" s="15" t="s">
        <v>190</v>
      </c>
      <c r="B107" s="16" t="s">
        <v>191</v>
      </c>
      <c r="C107" s="46">
        <v>53.839420660798829</v>
      </c>
      <c r="D107" s="47" t="s">
        <v>194</v>
      </c>
      <c r="E107" s="47" t="s">
        <v>194</v>
      </c>
      <c r="F107" s="47" t="s">
        <v>194</v>
      </c>
      <c r="G107" s="47" t="s">
        <v>194</v>
      </c>
      <c r="H107" s="47" t="s">
        <v>194</v>
      </c>
      <c r="I107" s="47" t="s">
        <v>194</v>
      </c>
      <c r="J107" s="47" t="s">
        <v>194</v>
      </c>
      <c r="K107" s="47" t="s">
        <v>194</v>
      </c>
      <c r="L107" s="47" t="s">
        <v>194</v>
      </c>
      <c r="M107" s="47" t="s">
        <v>194</v>
      </c>
      <c r="N107" s="47" t="s">
        <v>194</v>
      </c>
      <c r="O107" s="47" t="s">
        <v>194</v>
      </c>
      <c r="P107" s="47" t="s">
        <v>194</v>
      </c>
      <c r="Q107" s="47" t="s">
        <v>194</v>
      </c>
      <c r="R107" s="47" t="s">
        <v>194</v>
      </c>
      <c r="S107" s="47" t="s">
        <v>194</v>
      </c>
      <c r="T107" s="47" t="s">
        <v>194</v>
      </c>
      <c r="U107" s="47" t="s">
        <v>194</v>
      </c>
      <c r="V107" s="47" t="s">
        <v>194</v>
      </c>
      <c r="W107" s="47" t="s">
        <v>194</v>
      </c>
      <c r="X107" s="47" t="s">
        <v>194</v>
      </c>
      <c r="Y107" s="47" t="s">
        <v>194</v>
      </c>
      <c r="Z107" s="47" t="s">
        <v>194</v>
      </c>
      <c r="AA107" s="47" t="s">
        <v>194</v>
      </c>
      <c r="AB107" s="47" t="s">
        <v>194</v>
      </c>
      <c r="AC107" s="47" t="s">
        <v>194</v>
      </c>
      <c r="AD107" s="47" t="s">
        <v>194</v>
      </c>
      <c r="AE107" s="47" t="s">
        <v>194</v>
      </c>
      <c r="AF107" s="47" t="s">
        <v>194</v>
      </c>
      <c r="AG107" s="47" t="s">
        <v>194</v>
      </c>
      <c r="AH107" s="47" t="s">
        <v>194</v>
      </c>
      <c r="AI107" s="47" t="s">
        <v>194</v>
      </c>
      <c r="AJ107" s="47" t="s">
        <v>194</v>
      </c>
      <c r="AK107" s="47" t="s">
        <v>194</v>
      </c>
      <c r="AL107" s="47" t="s">
        <v>194</v>
      </c>
      <c r="AM107" s="47" t="s">
        <v>194</v>
      </c>
      <c r="AN107" s="47" t="s">
        <v>194</v>
      </c>
      <c r="AO107" s="47" t="s">
        <v>194</v>
      </c>
      <c r="AP107" s="47" t="s">
        <v>194</v>
      </c>
      <c r="AQ107" s="47" t="s">
        <v>194</v>
      </c>
    </row>
  </sheetData>
  <mergeCells count="136">
    <mergeCell ref="A90:B90"/>
    <mergeCell ref="AE89:AF89"/>
    <mergeCell ref="AG89:AH89"/>
    <mergeCell ref="AI89:AJ89"/>
    <mergeCell ref="AK89:AL89"/>
    <mergeCell ref="AM89:AN89"/>
    <mergeCell ref="AO89:AP89"/>
    <mergeCell ref="S89:T89"/>
    <mergeCell ref="U89:V89"/>
    <mergeCell ref="W89:X89"/>
    <mergeCell ref="Y89:Z89"/>
    <mergeCell ref="AA89:AB89"/>
    <mergeCell ref="AC89:AD89"/>
    <mergeCell ref="A89:B89"/>
    <mergeCell ref="C89:D89"/>
    <mergeCell ref="E89:F89"/>
    <mergeCell ref="G89:H89"/>
    <mergeCell ref="I89:J89"/>
    <mergeCell ref="K89:L89"/>
    <mergeCell ref="M89:N89"/>
    <mergeCell ref="O89:P89"/>
    <mergeCell ref="Q89:R89"/>
    <mergeCell ref="AG88:AH88"/>
    <mergeCell ref="AI88:AJ88"/>
    <mergeCell ref="AK88:AL88"/>
    <mergeCell ref="AM88:AN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AK54:AL54"/>
    <mergeCell ref="AM54:AN54"/>
    <mergeCell ref="AO54:AP54"/>
    <mergeCell ref="A85:AP85"/>
    <mergeCell ref="A87:B88"/>
    <mergeCell ref="U88:V88"/>
    <mergeCell ref="W88:X88"/>
    <mergeCell ref="Y88:Z88"/>
    <mergeCell ref="AA88:AB88"/>
    <mergeCell ref="Y54:Z54"/>
    <mergeCell ref="AA54:AB54"/>
    <mergeCell ref="AC54:AD54"/>
    <mergeCell ref="AE54:AF54"/>
    <mergeCell ref="AG54:AH54"/>
    <mergeCell ref="AI54:AJ54"/>
    <mergeCell ref="M54:N54"/>
    <mergeCell ref="O54:P54"/>
    <mergeCell ref="Q54:R54"/>
    <mergeCell ref="S54:T54"/>
    <mergeCell ref="U54:V54"/>
    <mergeCell ref="W54:X54"/>
    <mergeCell ref="AO88:AP88"/>
    <mergeCell ref="AC88:AD88"/>
    <mergeCell ref="AE88:AF88"/>
    <mergeCell ref="AC53:AD53"/>
    <mergeCell ref="AE53:AF53"/>
    <mergeCell ref="AG53:AH53"/>
    <mergeCell ref="K53:L53"/>
    <mergeCell ref="M53:N53"/>
    <mergeCell ref="O53:P53"/>
    <mergeCell ref="Q53:R53"/>
    <mergeCell ref="S53:T53"/>
    <mergeCell ref="U53:V53"/>
    <mergeCell ref="A54:B54"/>
    <mergeCell ref="C54:D54"/>
    <mergeCell ref="E54:F54"/>
    <mergeCell ref="G54:H54"/>
    <mergeCell ref="I54:J54"/>
    <mergeCell ref="K54:L54"/>
    <mergeCell ref="W53:X53"/>
    <mergeCell ref="Y53:Z53"/>
    <mergeCell ref="AA53:AB53"/>
    <mergeCell ref="AM8:AN8"/>
    <mergeCell ref="AO8:AP8"/>
    <mergeCell ref="A50:AP50"/>
    <mergeCell ref="A52:B53"/>
    <mergeCell ref="C53:D53"/>
    <mergeCell ref="E53:F53"/>
    <mergeCell ref="G53:H53"/>
    <mergeCell ref="I53:J53"/>
    <mergeCell ref="AA8:AB8"/>
    <mergeCell ref="AC8:AD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AI53:AJ53"/>
    <mergeCell ref="AK53:AL53"/>
    <mergeCell ref="AM53:AN53"/>
    <mergeCell ref="AO53:AP53"/>
    <mergeCell ref="I8:J8"/>
    <mergeCell ref="K8:L8"/>
    <mergeCell ref="M8:N8"/>
    <mergeCell ref="Y7:Z7"/>
    <mergeCell ref="AA7:AB7"/>
    <mergeCell ref="M7:N7"/>
    <mergeCell ref="O7:P7"/>
    <mergeCell ref="Q7:R7"/>
    <mergeCell ref="S7:T7"/>
    <mergeCell ref="U7:V7"/>
    <mergeCell ref="W7:X7"/>
    <mergeCell ref="C6:AQ6"/>
    <mergeCell ref="AQ7:AQ9"/>
    <mergeCell ref="AQ53:AQ55"/>
    <mergeCell ref="C52:AQ52"/>
    <mergeCell ref="AQ88:AQ90"/>
    <mergeCell ref="C87:AQ87"/>
    <mergeCell ref="A3:AP3"/>
    <mergeCell ref="A6:B7"/>
    <mergeCell ref="C7:D7"/>
    <mergeCell ref="E7:F7"/>
    <mergeCell ref="G7:H7"/>
    <mergeCell ref="I7:J7"/>
    <mergeCell ref="K7:L7"/>
    <mergeCell ref="AK7:AL7"/>
    <mergeCell ref="AM7:AN7"/>
    <mergeCell ref="AO7:AP7"/>
    <mergeCell ref="AC7:AD7"/>
    <mergeCell ref="AE7:AF7"/>
    <mergeCell ref="AG7:AH7"/>
    <mergeCell ref="AI7:AJ7"/>
    <mergeCell ref="A8:B8"/>
    <mergeCell ref="C8:D8"/>
    <mergeCell ref="E8:F8"/>
    <mergeCell ref="G8:H8"/>
  </mergeCells>
  <conditionalFormatting sqref="AO48">
    <cfRule type="expression" dxfId="74" priority="67">
      <formula>ROUND($AO$48,5)&lt;&gt;ROUND(#REF!,5)</formula>
    </cfRule>
  </conditionalFormatting>
  <conditionalFormatting sqref="AO44">
    <cfRule type="expression" dxfId="73" priority="18">
      <formula>ROUND($AO$44,5)&lt;&gt;ROUND(#REF!,5)</formula>
    </cfRule>
  </conditionalFormatting>
  <conditionalFormatting sqref="AO57">
    <cfRule type="expression" dxfId="72" priority="47">
      <formula>ROUND($AO$57,5)&lt;&gt;ROUND(#REF!,5)</formula>
    </cfRule>
  </conditionalFormatting>
  <conditionalFormatting sqref="AO58">
    <cfRule type="expression" dxfId="71" priority="48">
      <formula>ROUND($AO$58,5)&lt;&gt;ROUND(#REF!,5)</formula>
    </cfRule>
  </conditionalFormatting>
  <conditionalFormatting sqref="AO67">
    <cfRule type="expression" dxfId="70" priority="50">
      <formula>ROUND($AO$67,5)&lt;&gt;ROUND(#REF!,5)</formula>
    </cfRule>
  </conditionalFormatting>
  <conditionalFormatting sqref="AO69">
    <cfRule type="expression" dxfId="69" priority="52">
      <formula>ROUND($AO$69,5)&lt;&gt;ROUND(#REF!,5)</formula>
    </cfRule>
  </conditionalFormatting>
  <conditionalFormatting sqref="AO75">
    <cfRule type="expression" dxfId="68" priority="54">
      <formula>ROUND($AO$75,5)&lt;&gt;ROUND(#REF!,5)</formula>
    </cfRule>
  </conditionalFormatting>
  <conditionalFormatting sqref="AO76">
    <cfRule type="expression" dxfId="67" priority="55">
      <formula>ROUND($AO$76,5)&lt;&gt;ROUND(#REF!,5)</formula>
    </cfRule>
  </conditionalFormatting>
  <conditionalFormatting sqref="AO77">
    <cfRule type="expression" dxfId="66" priority="56">
      <formula>ROUND($AO$77,5)&lt;&gt;ROUND(#REF!,5)</formula>
    </cfRule>
  </conditionalFormatting>
  <conditionalFormatting sqref="AO78">
    <cfRule type="expression" dxfId="65" priority="57">
      <formula>ROUND($AO$78,5)&lt;&gt;ROUND(#REF!,5)</formula>
    </cfRule>
  </conditionalFormatting>
  <conditionalFormatting sqref="AO79">
    <cfRule type="expression" dxfId="64" priority="58">
      <formula>ROUND($AO$79,5)&lt;&gt;ROUND(#REF!,5)</formula>
    </cfRule>
  </conditionalFormatting>
  <conditionalFormatting sqref="AO57">
    <cfRule type="expression" dxfId="63" priority="77">
      <formula>ROUND($AO$57,5)&lt;&gt;ROUND(#REF!+#REF!+#REF!,5)</formula>
    </cfRule>
  </conditionalFormatting>
  <conditionalFormatting sqref="AO58">
    <cfRule type="expression" dxfId="62" priority="78">
      <formula>ROUND($AO$58,5)&lt;&gt;ROUND(#REF!+#REF!+#REF!,5)</formula>
    </cfRule>
  </conditionalFormatting>
  <conditionalFormatting sqref="AO59">
    <cfRule type="expression" dxfId="61" priority="79">
      <formula>ROUND($AO$59,5)&lt;&gt;ROUND(#REF!+#REF!+#REF!,5)</formula>
    </cfRule>
  </conditionalFormatting>
  <conditionalFormatting sqref="AO60">
    <cfRule type="expression" dxfId="60" priority="80">
      <formula>ROUND($AO$60,5)&lt;&gt;ROUND(#REF!+#REF!+#REF!,5)</formula>
    </cfRule>
  </conditionalFormatting>
  <conditionalFormatting sqref="AO61">
    <cfRule type="expression" dxfId="59" priority="81">
      <formula>ROUND($AO$61,5)&lt;&gt;ROUND(#REF!+#REF!+#REF!,5)</formula>
    </cfRule>
  </conditionalFormatting>
  <conditionalFormatting sqref="AO62">
    <cfRule type="expression" dxfId="58" priority="82">
      <formula>ROUND($AO$62,5)&lt;&gt;ROUND(#REF!+#REF!+#REF!,5)</formula>
    </cfRule>
  </conditionalFormatting>
  <conditionalFormatting sqref="AO64">
    <cfRule type="expression" dxfId="57" priority="83">
      <formula>ROUND($AO$64,5)&lt;&gt;ROUND(#REF!+#REF!+#REF!,5)</formula>
    </cfRule>
  </conditionalFormatting>
  <conditionalFormatting sqref="AO65">
    <cfRule type="expression" dxfId="56" priority="84">
      <formula>ROUND($AO$65,5)&lt;&gt;ROUND(#REF!+#REF!+#REF!,5)</formula>
    </cfRule>
  </conditionalFormatting>
  <conditionalFormatting sqref="AO66">
    <cfRule type="expression" dxfId="55" priority="85">
      <formula>ROUND($AO$66,5)&lt;&gt;ROUND(#REF!+#REF!+#REF!,5)</formula>
    </cfRule>
  </conditionalFormatting>
  <conditionalFormatting sqref="AO67">
    <cfRule type="expression" dxfId="54" priority="86">
      <formula>ROUND($AO$67,5)&lt;&gt;ROUND(#REF!+#REF!+#REF!,5)</formula>
    </cfRule>
  </conditionalFormatting>
  <conditionalFormatting sqref="AO68">
    <cfRule type="expression" dxfId="53" priority="87">
      <formula>ROUND($AO$68,5)&lt;&gt;ROUND(#REF!+#REF!+#REF!,5)</formula>
    </cfRule>
  </conditionalFormatting>
  <conditionalFormatting sqref="AO69">
    <cfRule type="expression" dxfId="52" priority="88">
      <formula>ROUND($AO$69,5)&lt;&gt;ROUND(#REF!+#REF!+#REF!,5)</formula>
    </cfRule>
  </conditionalFormatting>
  <conditionalFormatting sqref="AO72">
    <cfRule type="expression" dxfId="51" priority="89">
      <formula>ROUND($AO$72,5)&lt;&gt;ROUND(#REF!+#REF!+#REF!,5)</formula>
    </cfRule>
  </conditionalFormatting>
  <conditionalFormatting sqref="AO75">
    <cfRule type="expression" dxfId="50" priority="90">
      <formula>ROUND($AO$75,5)&lt;&gt;ROUND(#REF!+#REF!+#REF!,5)</formula>
    </cfRule>
  </conditionalFormatting>
  <conditionalFormatting sqref="AO76">
    <cfRule type="expression" dxfId="49" priority="91">
      <formula>ROUND($AO$76,5)&lt;&gt;ROUND(#REF!+#REF!+#REF!,5)</formula>
    </cfRule>
  </conditionalFormatting>
  <conditionalFormatting sqref="AO77">
    <cfRule type="expression" dxfId="48" priority="92">
      <formula>ROUND($AO$77,5)&lt;&gt;ROUND(#REF!+#REF!+#REF!,5)</formula>
    </cfRule>
  </conditionalFormatting>
  <conditionalFormatting sqref="AO78">
    <cfRule type="expression" dxfId="47" priority="93">
      <formula>ROUND($AO$78,5)&lt;&gt;ROUND(#REF!+#REF!+#REF!,5)</formula>
    </cfRule>
  </conditionalFormatting>
  <conditionalFormatting sqref="AO79">
    <cfRule type="expression" dxfId="46" priority="94">
      <formula>ROUND($AO$79,5)&lt;&gt;ROUND(#REF!+#REF!+#REF!,5)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634BA821-E852-4929-8B56-9229A734F1FE}">
            <xm:f>IF(ROUND(AO26,5) =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AO26:AP26</xm:sqref>
        </x14:conditionalFormatting>
        <x14:conditionalFormatting xmlns:xm="http://schemas.microsoft.com/office/excel/2006/main">
          <x14:cfRule type="expression" priority="61" id="{BE5F6C53-BB72-425F-BFBC-9B8C1A696E21}">
            <xm:f>IF(ROUND(AO28+AO31,5) =ROUND( 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AO28</xm:sqref>
        </x14:conditionalFormatting>
        <x14:conditionalFormatting xmlns:xm="http://schemas.microsoft.com/office/excel/2006/main">
          <x14:cfRule type="expression" priority="62" id="{25B5D89E-5113-4420-8F54-728A2027B9B9}">
            <xm:f>IF(ROUND(AO33,5) =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63" id="{2C6ED2BE-2A2F-4BB2-BD1A-4BD07B66CDFF}">
            <xm:f>IF(ROUND(AO35+AO38,5) =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AO35</xm:sqref>
        </x14:conditionalFormatting>
        <x14:conditionalFormatting xmlns:xm="http://schemas.microsoft.com/office/excel/2006/main">
          <x14:cfRule type="expression" priority="64" id="{77986114-48E9-4E7F-9089-9041DFA0E75B}">
            <xm:f>IF(ROUND(AO36+AO39,5) =ROUND( 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AO36</xm:sqref>
        </x14:conditionalFormatting>
        <x14:conditionalFormatting xmlns:xm="http://schemas.microsoft.com/office/excel/2006/main">
          <x14:cfRule type="expression" priority="66" id="{D81DE4E0-3AF9-4D06-A120-BA50F93AC154}">
            <xm:f>IF(ROUND(AP28+AP31,5)&lt;=ROUND( 'C:\Users\m.x.rzaeva\Documents\Teqdim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69" id="{27E79631-0C5B-436B-AF1D-4E110AEC39C8}">
            <xm:f>IF(ROUND(AP26,5) &lt;= ROUND('C:\Users\m.x.rzaeva\Documents\Teqdim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AP26</xm:sqref>
        </x14:conditionalFormatting>
        <x14:conditionalFormatting xmlns:xm="http://schemas.microsoft.com/office/excel/2006/main">
          <x14:cfRule type="expression" priority="9" id="{8D1E656D-BEFB-467C-9E22-509ACEBFF64D}">
            <xm:f>IF(ROUND(AO12,5) = ROUND('C:\Users\m.x.rzaeva\Documents\Teqdim olunan\PALATA_YENİ\PALATA_YENİ\PALATA_YENİ\[0__PRD.v03.1136m___CARİ.xlsx]M8'!#REF!,5),0,1)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53CED349-266F-4BB2-8200-E70870204AB4}">
            <xm:f>IF(ROUND(AO12,5) =ROUND( 'C:\Users\m.x.rzaeva\Documents\Teqdim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12" id="{80BF49D5-B524-43CE-94E1-E8C1DF84ECDC}">
            <xm:f>IF(ROUND(AO16,5)= ROUND('C:\Users\m.x.rzaeva\Documents\Teqdim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13" id="{8C292DC4-A53D-479B-B206-CBAC893E6F37}">
            <xm:f>IF(ROUND(AO16,5)= ROUND('C:\Users\m.x.rzaeva\Documents\Teqdim olunan\PALATA_YENİ\PALATA_YENİ\PALATA_YENİ\[0__PRD.v03.1136m___CARİ.xlsx]A10'!#REF!+'C:\Users\m.x.rzaeva\Documents\Teqdim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14" id="{2EB3F1D0-4DD5-4796-88F8-1D2B3444009E}">
            <xm:f>IF(ROUND(AO23,5) =ROUND('C:\Users\m.x.rzaeva\Documents\Teqdim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15" id="{298A976D-C996-445D-81DC-161DC4B8F122}">
            <xm:f>IF(ROUND(AP40,5) = ROUND('C:\Users\m.x.rzaeva\Documents\Teqdim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AP40</xm:sqref>
        </x14:conditionalFormatting>
        <x14:conditionalFormatting xmlns:xm="http://schemas.microsoft.com/office/excel/2006/main">
          <x14:cfRule type="expression" priority="20" id="{0F548927-597F-461E-BFC5-E2BAEEB3A4BA}">
            <xm:f>IF(ROUND(AO46,5) &gt;= ROUND('C:\Users\m.x.rzaeva\Documents\Teqdim olunan\PALATA_YENİ\PALATA_YENİ\PALATA_YENİ\[0__PRD.v03.1136m___CARİ.xlsx]A8'!#REF!,5),0,1)</xm:f>
            <x14:dxf>
              <fill>
                <patternFill>
                  <bgColor rgb="FFFF0000"/>
                </patternFill>
              </fill>
            </x14:dxf>
          </x14:cfRule>
          <xm:sqref>AO46</xm:sqref>
        </x14:conditionalFormatting>
        <x14:conditionalFormatting xmlns:xm="http://schemas.microsoft.com/office/excel/2006/main">
          <x14:cfRule type="expression" priority="65" id="{F3CA184D-6A76-42F9-B3D8-79513DEC2CE1}">
            <xm:f>IF(ROUND(AP28+AP31,5) =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AP28</xm:sqref>
        </x14:conditionalFormatting>
        <x14:conditionalFormatting xmlns:xm="http://schemas.microsoft.com/office/excel/2006/main">
          <x14:cfRule type="expression" priority="70" id="{419FE70D-7197-42EA-8858-6173C89DC423}">
            <xm:f>IF(ROUND(AO14,5) = ROUND( 'C:\Users\m.x.rzaeva\Documents\Teqdim olunan\PALATA_YENİ\PALATA_YENİ\PALATA_YENİ\[0__PRD.v03.1136m___CARİ.xlsx]A3'!#REF!+'C:\Users\m.x.rzaeva\Documents\Teqdim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m:sqref>AO14</xm:sqref>
        </x14:conditionalFormatting>
        <x14:conditionalFormatting xmlns:xm="http://schemas.microsoft.com/office/excel/2006/main">
          <x14:cfRule type="expression" priority="43" id="{888AB2AC-3891-429A-BA45-2CE683ADE93F}">
            <xm:f>ROUND($AO$11,5)&lt;&gt;ROUND('C:\Users\m.x.rzaeva\Documents\Teqdim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11" id="{3D8C022E-15FC-4DC2-90F9-A31BDAA604C7}">
            <xm:f>IF(ROUND(AO12,5) = ROUND('C:\Users\m.x.rzaeva\Documents\Teqdim olunan\PALATA_YENİ\PALATA_YENİ\PALATA_YENİ\[0__PRD.v03.1136m___CARİ.xlsx]A15'!#REF!,5),0,1)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AO12</xm:sqref>
        </x14:conditionalFormatting>
        <x14:conditionalFormatting xmlns:xm="http://schemas.microsoft.com/office/excel/2006/main">
          <x14:cfRule type="expression" priority="16" id="{68DC16DC-4CC8-4B3D-918A-3A442BA67D44}">
            <xm:f>ROUND($AO$40,5)&lt;&gt;ROUND('C:\Users\m.x.rzaeva\Documents\Teqdim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AO40</xm:sqref>
        </x14:conditionalFormatting>
        <x14:conditionalFormatting xmlns:xm="http://schemas.microsoft.com/office/excel/2006/main">
          <x14:cfRule type="expression" priority="17" id="{EFB73C69-C288-42F0-A220-08A3D4D64A45}">
            <xm:f>ROUND($AO$43,5)&lt;&gt;ROUND('C:\Users\m.x.rzaeva\Documents\Teqdim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19" id="{33142993-0688-48AF-8587-215D39C52E2D}">
            <xm:f>ROUND($AO$44,5)&lt;&gt;ROUND('C:\Users\m.x.rzaeva\Documents\Teqdim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AO44</xm:sqref>
        </x14:conditionalFormatting>
        <x14:conditionalFormatting xmlns:xm="http://schemas.microsoft.com/office/excel/2006/main">
          <x14:cfRule type="expression" priority="71" id="{64311C58-92EB-4142-A756-25C0DEDEFF7C}">
            <xm:f>ROUND($AO$24,5)&lt;&gt;ROUND('C:\Users\m.x.rzaeva\Documents\Teqdim olunan\PALATA_YENİ\PALATA_YENİ\PALATA_YENİ\[0__PRD.v03.1136m___CARİ.xlsx]A6'!#REF!,5)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AO24</xm:sqref>
        </x14:conditionalFormatting>
        <x14:conditionalFormatting xmlns:xm="http://schemas.microsoft.com/office/excel/2006/main">
          <x14:cfRule type="expression" priority="72" id="{9926B5CB-0BD9-4DC1-8FDE-E0BE81F6ACE1}">
            <xm:f>ROUND($AO$25,5)&lt;&gt;ROUND('C:\Users\m.x.rzaeva\Documents\Teqdim olunan\PALATA_YENİ\PALATA_YENİ\PALATA_YENİ\[0__PRD.v03.1136m___CARİ.xlsx]A6'!#REF!,5)</xm:f>
            <x14:dxf>
              <fill>
                <patternFill>
                  <bgColor rgb="FFFF0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73" id="{0E894C27-746F-4727-8F20-843BBB0756E0}">
            <xm:f>IF(ROUND(AO13,5) = ROUND('C:\Users\m.x.rzaeva\Documents\Teqdim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74" id="{4CBF8A7D-5B66-435F-B9F4-2AB8B44BA179}">
            <xm:f>IF(ROUND(AO13,5) = ROUND('C:\Users\m.x.rzaeva\Documents\Teqdim olunan\PALATA_YENİ\PALATA_YENİ\PALATA_YENİ\[0__PRD.v03.1136m___CARİ.xlsx]A3'!#REF!+'C:\Users\m.x.rzaeva\Documents\Teqdim olunan\PALATA_YENİ\PALATA_YENİ\PALATA_YENİ\[0__PRD.v03.1136m___CARİ.xlsx]A10'!#REF!,5),0,1)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75" id="{314FE011-4CF0-4889-9154-BB37488AF548}">
            <xm:f>IF(ROUND(AO13,5) &gt;= ROUND('C:\Users\m.x.rzaeva\Documents\Teqdim olunan\PALATA_YENİ\PALATA_YENİ\PALATA_YENİ\[0__PRD.v03.1136m___CARİ.xlsx]M8'!#REF!,5),0,1)</xm:f>
            <x14:dxf>
              <fill>
                <patternFill>
                  <bgColor rgb="FFFF0000"/>
                </patternFill>
              </fill>
            </x14:dxf>
          </x14:cfRule>
          <xm:sqref>AO13</xm:sqref>
        </x14:conditionalFormatting>
        <x14:conditionalFormatting xmlns:xm="http://schemas.microsoft.com/office/excel/2006/main">
          <x14:cfRule type="expression" priority="76" id="{B3FA1D51-A4C0-4BFA-8C5F-A569D5247E9E}">
            <xm:f>IF(ROUND(AO16,5) &lt;= ROUND('C:\Users\m.x.rzaeva\Documents\Teqdim olunan\PALATA_YENİ\PALATA_YENİ\PALATA_YENİ\[0__PRD.v03.1136m___CARİ.xlsx]A15'!#REF!+'C:\Users\m.x.rzaeva\Documents\Teqdim olunan\PALATA_YENİ\PALATA_YENİ\PALATA_YENİ\[0__PRD.v03.1136m___CARİ.xlsx]A15'!#REF!,5),0,1)</xm:f>
            <x14:dxf>
              <fill>
                <patternFill>
                  <bgColor rgb="FFFF0000"/>
                </patternFill>
              </fill>
            </x14:dxf>
          </x14:cfRule>
          <xm:sqref>AO16</xm:sqref>
        </x14:conditionalFormatting>
        <x14:conditionalFormatting xmlns:xm="http://schemas.microsoft.com/office/excel/2006/main">
          <x14:cfRule type="expression" priority="6" id="{3ABD0F22-7A9E-4EF3-8B0F-E2BFE976B3A6}">
            <xm:f>IF(ROUND(AO91,5) = ROUND('C:\Users\m.x.rzaeva\Documents\Teqdim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AO91</xm:sqref>
        </x14:conditionalFormatting>
        <x14:conditionalFormatting xmlns:xm="http://schemas.microsoft.com/office/excel/2006/main">
          <x14:cfRule type="expression" priority="49" id="{ADE55508-D48B-4263-9770-ACDAB920AFED}">
            <xm:f>IF(ROUND(AO64,5) = ROUND( 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AO64</xm:sqref>
        </x14:conditionalFormatting>
        <x14:conditionalFormatting xmlns:xm="http://schemas.microsoft.com/office/excel/2006/main">
          <x14:cfRule type="expression" priority="51" id="{053224CA-A18C-49E6-BDDD-D86A02761436}">
            <xm:f>IF(ROUND(AO68,5) = 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53" id="{BB73322C-9381-4D63-86D7-7A918135D748}">
            <xm:f>IF(ROUND(AO72,5)= ROUND( 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AO72</xm:sqref>
        </x14:conditionalFormatting>
        <x14:conditionalFormatting xmlns:xm="http://schemas.microsoft.com/office/excel/2006/main">
          <x14:cfRule type="expression" priority="59" id="{8843C75F-EB21-48FD-8663-F0A50A460351}">
            <xm:f>ROUND($AO$82-$AO$81,5)&lt;&gt;ROUND('C:\Users\m.x.rzaeva\Documents\Teqdim olunan\PALATA_YENİ\PALATA_YENİ\PALATA_YENİ\[0__PRD.v03.1136m___CARİ.xlsx]A3'!#REF!,5)</xm:f>
            <x14:dxf>
              <fill>
                <patternFill>
                  <bgColor rgb="FFFF0000"/>
                </patternFill>
              </fill>
            </x14:dxf>
          </x14:cfRule>
          <xm:sqref>AO81:AO82</xm:sqref>
        </x14:conditionalFormatting>
        <x14:conditionalFormatting xmlns:xm="http://schemas.microsoft.com/office/excel/2006/main">
          <x14:cfRule type="expression" priority="68" id="{D7389FB1-5262-466E-99C3-E7E2BD19729D}">
            <xm:f>IF(ROUND(AO63,5) = 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AO63</xm:sqref>
        </x14:conditionalFormatting>
        <x14:conditionalFormatting xmlns:xm="http://schemas.microsoft.com/office/excel/2006/main">
          <x14:cfRule type="expression" priority="37" id="{2DB49E80-C972-4370-87D2-D15C70AFEA4B}">
            <xm:f>IF(ROUND(AO92,5) = ROUND('C:\Users\m.x.rzaeva\Documents\Teqdim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39" id="{B6BC9B74-4A74-4A74-A58F-62FE48C96290}">
            <xm:f>IF(ROUND(AO94,5) = ROUND('C:\Users\m.x.rzaeva\Documents\Teqdim olunan\PALATA_YENİ\PALATA_YENİ\PALATA_YENİ\[0__PRD.v03.1136m___CARİ.xlsx]A4'!#REF!+'C:\Users\m.x.rzaeva\Documents\Teqdim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40" id="{AA1425CC-63CD-4CF0-943C-B063333B8BAF}">
            <xm:f>IF(ROUND(AO95,5) =ROUND('C:\Users\m.x.rzaeva\Documents\Teqdim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AO95</xm:sqref>
        </x14:conditionalFormatting>
        <x14:conditionalFormatting xmlns:xm="http://schemas.microsoft.com/office/excel/2006/main">
          <x14:cfRule type="expression" priority="41" id="{77B6F219-AE3A-40B3-94F3-C13A42A50E82}">
            <xm:f>IF(ROUND(AO96,5)=ROUND('C:\Users\m.x.rzaeva\Documents\Teqdim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42" id="{7E8782FB-CEC3-4CEF-9260-3D5B7C119950}">
            <xm:f>IF(ROUND(AO97,5) = ROUND('C:\Users\m.x.rzaeva\Documents\Teqdim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AO97</xm:sqref>
        </x14:conditionalFormatting>
        <x14:conditionalFormatting xmlns:xm="http://schemas.microsoft.com/office/excel/2006/main">
          <x14:cfRule type="expression" priority="38" id="{A37FA2E1-8E9E-4610-A4AA-AA8FF17E2198}">
            <xm:f>IF(ROUND(AO93,5) =ROUND('C:\Users\m.x.rzaeva\Documents\Teqdim olunan\PALATA_YENİ\PALATA_YENİ\PALATA_YENİ\[0__PRD.v03.1136m___CARİ.xlsx]A4'!#REF!,5),0,1)</xm:f>
            <x14:dxf>
              <fill>
                <patternFill>
                  <bgColor rgb="FFFF0000"/>
                </patternFill>
              </fill>
            </x14:dxf>
          </x14:cfRule>
          <xm:sqref>AO93</xm:sqref>
        </x14:conditionalFormatting>
        <x14:conditionalFormatting xmlns:xm="http://schemas.microsoft.com/office/excel/2006/main">
          <x14:cfRule type="expression" priority="44" id="{4CB48EDE-FDFF-4B24-9AD7-8FA03688E42D}">
            <xm:f>ROUND($D$10,5)&lt;&gt;ROUND('C:\Users\m.x.rzaeva\Documents\Teqdim olunan\PALATA_YENİ\PALATA_YENİ\PALATA_YENİ\[0__PRD.v03.1136m___CARİ.xlsx]A15'!#REF!+'C:\Users\m.x.rzaeva\Documents\Teqdim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45" id="{E1E92E6D-0678-46C1-ABF1-B5B7ED3421A6}">
            <xm:f>ROUND($C$10,5)&lt;&gt;ROUND('C:\Users\m.x.rzaeva\Documents\Teqdim olunan\PALATA_YENİ\PALATA_YENİ\PALATA_YENİ\[0__PRD.v03.1136m___CARİ.xlsx]A15'!#REF!,5)</xm:f>
            <x14:dxf>
              <fill>
                <patternFill>
                  <bgColor rgb="FFFF0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expression" priority="2" id="{9AF2F427-530F-4824-8A57-0EF7B69C100A}">
            <xm:f>IF(ROUND(AQ26,5) =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AQ26</xm:sqref>
        </x14:conditionalFormatting>
        <x14:conditionalFormatting xmlns:xm="http://schemas.microsoft.com/office/excel/2006/main">
          <x14:cfRule type="expression" priority="4" id="{63B6888E-08B2-441B-A1CB-BF91B3BE5859}">
            <xm:f>IF(ROUND(AQ28+AQ31,5)&lt;=ROUND( 'C:\Users\m.x.rzaeva\Documents\Teqdim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AQ28</xm:sqref>
        </x14:conditionalFormatting>
        <x14:conditionalFormatting xmlns:xm="http://schemas.microsoft.com/office/excel/2006/main">
          <x14:cfRule type="expression" priority="5" id="{1607C647-0849-4741-90A3-EE85BE4FE2CB}">
            <xm:f>IF(ROUND(AQ26,5) &lt;= ROUND('C:\Users\m.x.rzaeva\Documents\Teqdim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AQ26</xm:sqref>
        </x14:conditionalFormatting>
        <x14:conditionalFormatting xmlns:xm="http://schemas.microsoft.com/office/excel/2006/main">
          <x14:cfRule type="expression" priority="1" id="{8D086D75-B385-4080-A4DB-580B95239F30}">
            <xm:f>IF(ROUND(AQ40,5) = ROUND('C:\Users\m.x.rzaeva\Documents\Teqdim olunan\PALATA_YENİ\PALATA_YENİ\PALATA_YENİ\[0__PRD.v03.1136m___CARİ.xlsx]A9'!#REF!,5),0,1)</xm:f>
            <x14:dxf>
              <fill>
                <patternFill>
                  <bgColor rgb="FFFF0000"/>
                </patternFill>
              </fill>
            </x14:dxf>
          </x14:cfRule>
          <xm:sqref>AQ40</xm:sqref>
        </x14:conditionalFormatting>
        <x14:conditionalFormatting xmlns:xm="http://schemas.microsoft.com/office/excel/2006/main">
          <x14:cfRule type="expression" priority="3" id="{2E8E8633-3487-4AB0-B14E-522BA213435F}">
            <xm:f>IF(ROUND(AQ28+AQ31,5) = ROUND('C:\Users\m.x.rzaeva\Documents\Teqdim olunan\PALATA_YENİ\PALATA_YENİ\PALATA_YENİ\[0__PRD.v03.1136m___CARİ.xlsx]A3'!#REF!,5),0,1)</xm:f>
            <x14:dxf>
              <fill>
                <patternFill>
                  <bgColor rgb="FFFF0000"/>
                </patternFill>
              </fill>
            </x14:dxf>
          </x14:cfRule>
          <xm:sqref>AQ28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2026-01-14T12:41:19Z</dcterms:modified>
</cp:coreProperties>
</file>